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rha4115\AppData\Local\Temp\137\"/>
    </mc:Choice>
  </mc:AlternateContent>
  <bookViews>
    <workbookView xWindow="0" yWindow="0" windowWidth="28800" windowHeight="11700" tabRatio="904"/>
  </bookViews>
  <sheets>
    <sheet name="РПЦЛ" sheetId="4" r:id="rId1"/>
  </sheets>
  <externalReferences>
    <externalReference r:id="rId2"/>
    <externalReference r:id="rId3"/>
  </externalReferences>
  <definedNames>
    <definedName name="БАЗА">#REF!</definedName>
    <definedName name="В.В._Ломзиков">#REF!</definedName>
    <definedName name="Временные_здания_и_сооружения__ВЛ">РПЦЛ!#REF!</definedName>
    <definedName name="Временные_здания_и_сооружения__ТП">РПЦЛ!#REF!</definedName>
    <definedName name="ГодДефлирования">#REF!</definedName>
    <definedName name="годы">[1]Лист1!$R$7:$R$14</definedName>
    <definedName name="Должность">'[2]печать НМЦ лота'!$D$41:$D$51</definedName>
    <definedName name="_xlnm.Print_Titles" localSheetId="0">РПЦЛ!$19:$19</definedName>
    <definedName name="Затраты__связанные_с_премированием_за_ввод_в_действие_построенных_объектов">РПЦЛ!#REF!</definedName>
    <definedName name="Затраты_связанные_с_премированием_ТП">РПЦЛ!#REF!</definedName>
    <definedName name="Начальник_ОКС">#REF!</definedName>
    <definedName name="Непредвиденные">РПЦЛ!#REF!</definedName>
    <definedName name="_xlnm.Print_Area" localSheetId="0">РПЦЛ!$A$1:$Y$89</definedName>
    <definedName name="Подпись">#REF!</definedName>
    <definedName name="Производство_работ_в_зимнее_время__ВЛ">РПЦЛ!#REF!</definedName>
    <definedName name="Производство_работ_в_зимнее_время__ТП">РПЦЛ!#REF!</definedName>
    <definedName name="Район">#REF!</definedName>
    <definedName name="Содержание_службы_заказчика___застройщика___технического_надзора___строительства">РПЦЛ!#REF!</definedName>
    <definedName name="Составил">#REF!</definedName>
    <definedName name="УровеньЦен">OFFSET(#REF!,,,COUNTA(#REF!),)</definedName>
    <definedName name="Утверждаю">#REF!</definedName>
  </definedNames>
  <calcPr calcId="152511"/>
</workbook>
</file>

<file path=xl/calcChain.xml><?xml version="1.0" encoding="utf-8"?>
<calcChain xmlns="http://schemas.openxmlformats.org/spreadsheetml/2006/main">
  <c r="X74" i="4" l="1"/>
  <c r="Y71" i="4"/>
  <c r="X71" i="4"/>
  <c r="Y65" i="4"/>
  <c r="X83" i="4" l="1"/>
  <c r="X82" i="4"/>
  <c r="X81" i="4"/>
</calcChain>
</file>

<file path=xl/sharedStrings.xml><?xml version="1.0" encoding="utf-8"?>
<sst xmlns="http://schemas.openxmlformats.org/spreadsheetml/2006/main" count="163" uniqueCount="123">
  <si>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</si>
  <si>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</si>
  <si>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</si>
  <si>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</si>
  <si>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</si>
  <si>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</si>
  <si>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Наименование работ и затрат</t>
  </si>
  <si>
    <t>Общая сметная стоимость</t>
  </si>
  <si>
    <t>Глава 2. Основные объекты строительства</t>
  </si>
  <si>
    <t>ИТОГО ПО ГЛАВЕ 2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</si>
  <si>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</si>
  <si>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</si>
  <si>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</si>
  <si>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</si>
  <si>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</si>
  <si>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</si>
  <si>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</si>
  <si>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</si>
  <si>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</si>
  <si>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</si>
  <si>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</si>
  <si>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"УТВЕРЖДАЮ"</t>
  </si>
  <si>
    <t>тыс.руб.</t>
  </si>
  <si>
    <t>Глава 8. Временные здания и сооружения</t>
  </si>
  <si>
    <t>ИТОГО ПО ГЛАВЕ 8</t>
  </si>
  <si>
    <t>БЛОК 2
Сметная стоимость строительства  
в ценах на 01.01.2000 года</t>
  </si>
  <si>
    <t>С учетом снижения 30% от уровня цен 4 кв. 2012 года</t>
  </si>
  <si>
    <t>С учетом снижения 10% от уровня цен 4 кв. 2010 года</t>
  </si>
  <si>
    <t>Объект КВЛ</t>
  </si>
  <si>
    <t>Учет в расчете удельного показателя (да/нет)</t>
  </si>
  <si>
    <t>Физические параметры (км, МВА)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</si>
  <si>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</si>
  <si>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</si>
  <si>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</si>
  <si>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</si>
  <si>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</si>
  <si>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</si>
  <si>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</si>
  <si>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</si>
  <si>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</si>
  <si>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</si>
  <si>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</si>
  <si>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</si>
  <si>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</si>
  <si>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</si>
  <si>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</si>
  <si>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</si>
  <si>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</si>
  <si>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</si>
  <si>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8.1.</t>
  </si>
  <si>
    <t>9.1.</t>
  </si>
  <si>
    <t>9.2.</t>
  </si>
  <si>
    <t>9.3.</t>
  </si>
  <si>
    <t>9.9.</t>
  </si>
  <si>
    <t>9.10.</t>
  </si>
  <si>
    <t>9.11.</t>
  </si>
  <si>
    <t>9.12.</t>
  </si>
  <si>
    <t>10.1.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</si>
  <si>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</si>
  <si>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</si>
  <si>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</si>
  <si>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</si>
  <si>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</si>
  <si>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</si>
  <si>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</si>
  <si>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</si>
  <si>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</si>
  <si>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13.1.</t>
  </si>
  <si>
    <t>ТП 6/10 кВ</t>
  </si>
  <si>
    <t>ВЛ</t>
  </si>
  <si>
    <t>9.13.</t>
  </si>
  <si>
    <t>8.2.</t>
  </si>
  <si>
    <t>А.Н.Чижова</t>
  </si>
  <si>
    <t>Заместитель директора                                                                      по инвестиционной деятельности</t>
  </si>
  <si>
    <t>ВЛ-0.4 кВ</t>
  </si>
  <si>
    <t>А.Ю. Каплунова</t>
  </si>
  <si>
    <t>Премия за ввод в действие объекта строительства ( КЛ) - 2,92%</t>
  </si>
  <si>
    <t>Строительный контроль  (технический надзор)2,14%</t>
  </si>
  <si>
    <t xml:space="preserve"> ПАО "МРСК Северо-Запада"</t>
  </si>
  <si>
    <t>1 этап</t>
  </si>
  <si>
    <t>2 этап</t>
  </si>
  <si>
    <t>3 этап</t>
  </si>
  <si>
    <t xml:space="preserve"> Согласовано: Начальник ОКС</t>
  </si>
  <si>
    <t>Демонтажные работы</t>
  </si>
  <si>
    <t>Конструктивные и объемно-планировочные решения</t>
  </si>
  <si>
    <t>Электрооборудование первичное</t>
  </si>
  <si>
    <t>Система РЗА</t>
  </si>
  <si>
    <t>Глава 5. Объекты транспортного хозяйства и связи</t>
  </si>
  <si>
    <t>Система телемеханики</t>
  </si>
  <si>
    <t>Сети связи</t>
  </si>
  <si>
    <t>ИТОГО ПО ГЛАВЕ 5</t>
  </si>
  <si>
    <t>Пусконаладочные работы. Электрооборудование первичное</t>
  </si>
  <si>
    <t>Пусконаладочные работы. Система РЗА</t>
  </si>
  <si>
    <t>Пусконаладочные работы. Система телемеханики</t>
  </si>
  <si>
    <t>ИТОГО ПО ГЛАВАМ 1-5</t>
  </si>
  <si>
    <t>Содержание службы заказчика - застройщика  (технического надзора ) строительства1,4%</t>
  </si>
  <si>
    <t>Премия за ввод в действие объекта строительства (ТП) - 2,75%</t>
  </si>
  <si>
    <t>________________________ /Р.Р. Рикамов/</t>
  </si>
  <si>
    <t>БЛОК 1
Утвержденная сметная стоимость  строительства объекта (в ценах 4 кв. 2016 года)</t>
  </si>
  <si>
    <t>БЛОК3 
полная сметная стоимость  строительства ИП (в текущих ценах 1 кв. 2017 года)</t>
  </si>
  <si>
    <t>БЛОК3
Полная стоимость объекта в ценах 2021 года с учетом применения методики снижения инвестиционных затрат на 30% относительно уровня 2012 года, тыс. руб.</t>
  </si>
  <si>
    <t>Временные здания и сооружения (ВЛ) 0 %</t>
  </si>
  <si>
    <t>Временные здания и сооружения (ТП) 0 %</t>
  </si>
  <si>
    <t>Премия за ввод отнесенная на ТП 6/10 кВ</t>
  </si>
  <si>
    <t>Перевозка рабочих свыше 3 км 0 %</t>
  </si>
  <si>
    <t>Добровольное страхование 0 %</t>
  </si>
  <si>
    <t>Производство работ в зимнее время ВЛ 0 %</t>
  </si>
  <si>
    <t>Производство работ в зимнее время (КЛ; ТП)  3,84%</t>
  </si>
  <si>
    <t xml:space="preserve">Проектно-изыскательские работы </t>
  </si>
  <si>
    <t xml:space="preserve">Авторский надзор </t>
  </si>
  <si>
    <t xml:space="preserve">Прочие расходы </t>
  </si>
  <si>
    <t>Непредвиденные работы и затраты 2 % (1 %)</t>
  </si>
  <si>
    <t>С учетом индексов-дефляторов в уровень цен 2021 года. 1,70873595830987</t>
  </si>
  <si>
    <t xml:space="preserve">Утвержденная сметная стоимость ИП в ценах 4 кв. 2016 года </t>
  </si>
  <si>
    <t>Разработал: Инженер 2 категории ОП</t>
  </si>
  <si>
    <t>Плановая стоимость объекта в ценах 2021 года с учетом применения методики снижения инвестиционных затрат на 30% относительно уровня 2012 года</t>
  </si>
  <si>
    <t>Проверил: Инженер ОКС</t>
  </si>
  <si>
    <t>тыс.руб. с НДС</t>
  </si>
  <si>
    <t>Р.И. Шулев</t>
  </si>
  <si>
    <t xml:space="preserve">Утвержденная сметная стоимость ИП в ценах 2012 года </t>
  </si>
  <si>
    <t>Плановая стоимость объекта  с учетом применения методики 30% снижения (НДС 20%)</t>
  </si>
  <si>
    <t>Сводка затрат по ИП: I_000-11-1-04.40-0017. Модернизация комплекса телемеханики ССПИ ПС-110/10 кВ № 34 "Холмогоры"  Архангельская область, с.Холмогоры (1 комплекс)</t>
  </si>
  <si>
    <t>Корректировка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</si>
</sst>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(* #,##0.00_);_(* \(#,##0.00\);_(* &quot;-&quot;??_);_(@_)"/>
    <numFmt numFmtId="166" formatCode="_-* #,##0_р_._-;\-* #,##0_р_._-;_-* &quot;-&quot;??_р_._-;_-@_-"/>
    <numFmt numFmtId="167" formatCode="0.00000"/>
    <numFmt numFmtId="168" formatCode="#,##0.00_ ;\-#,##0.00\ "/>
    <numFmt numFmtId="169" formatCode="#,##0.000"/>
    <numFmt numFmtId="170" formatCode="_-* #,##0.00_р_._-;\-* #,##0.00_р_._-;_-* &quot;-&quot;_р_._-;_-@_-"/>
    <numFmt numFmtId="171" formatCode="#,##0.00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Arial Cyr"/>
      <charset val="204"/>
    </font>
    <font>
      <sz val="10"/>
      <name val="Helv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sz val="7"/>
      <name val="Arial"/>
      <family val="2"/>
      <charset val="204"/>
    </font>
    <font>
      <sz val="12"/>
      <name val="Times New Roman"/>
      <family val="1"/>
      <charset val="204"/>
    </font>
    <font>
      <sz val="8"/>
      <color rgb="FFFF0000"/>
      <name val="Arial"/>
      <family val="2"/>
      <charset val="204"/>
    </font>
    <font>
      <sz val="8"/>
      <name val="Arial"/>
      <family val="2"/>
    </font>
    <font>
      <b/>
      <sz val="1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05">
    <xf numFmtId="0" fontId="0" fillId="0" borderId="0"/>
    <xf numFmtId="0" fontId="7" fillId="0" borderId="1">
      <alignment horizontal="center" vertical="center"/>
    </xf>
    <xf numFmtId="0" fontId="7" fillId="0" borderId="1">
      <alignment horizontal="center" vertical="center"/>
    </xf>
    <xf numFmtId="0" fontId="8" fillId="0" borderId="0">
      <alignment horizontal="left" vertical="top"/>
    </xf>
    <xf numFmtId="0" fontId="9" fillId="0" borderId="0">
      <alignment horizontal="left" vertical="top"/>
    </xf>
    <xf numFmtId="0" fontId="10" fillId="0" borderId="0">
      <alignment horizontal="right" vertical="top"/>
    </xf>
    <xf numFmtId="0" fontId="11" fillId="0" borderId="0"/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4">
      <alignment horizontal="left" vertical="top"/>
    </xf>
    <xf numFmtId="0" fontId="12" fillId="0" borderId="0">
      <alignment horizontal="center" vertical="top"/>
    </xf>
    <xf numFmtId="0" fontId="12" fillId="0" borderId="0">
      <alignment horizontal="left" vertical="top"/>
    </xf>
    <xf numFmtId="0" fontId="12" fillId="0" borderId="0">
      <alignment horizontal="righ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3" fillId="0" borderId="0">
      <alignment horizontal="center" vertical="center"/>
    </xf>
    <xf numFmtId="0" fontId="14" fillId="0" borderId="0">
      <alignment horizontal="left" vertical="top"/>
    </xf>
    <xf numFmtId="0" fontId="12" fillId="0" borderId="0">
      <alignment horizontal="left" vertical="top"/>
    </xf>
    <xf numFmtId="0" fontId="9" fillId="0" borderId="5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6">
      <alignment horizontal="center" vertical="center"/>
    </xf>
    <xf numFmtId="0" fontId="9" fillId="0" borderId="1">
      <alignment horizontal="center" vertical="center"/>
    </xf>
    <xf numFmtId="0" fontId="9" fillId="0" borderId="5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6">
      <alignment horizontal="center" vertical="center"/>
    </xf>
    <xf numFmtId="0" fontId="15" fillId="0" borderId="4">
      <alignment horizontal="left" vertical="top"/>
    </xf>
    <xf numFmtId="0" fontId="9" fillId="0" borderId="0">
      <alignment horizontal="right" vertical="top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16" fillId="0" borderId="0">
      <alignment horizontal="righ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righ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7" fillId="0" borderId="4">
      <alignment horizontal="left" vertical="top"/>
    </xf>
    <xf numFmtId="0" fontId="16" fillId="0" borderId="0">
      <alignment horizontal="right" vertical="top"/>
    </xf>
    <xf numFmtId="0" fontId="16" fillId="0" borderId="0">
      <alignment horizontal="left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2" fillId="0" borderId="4">
      <alignment horizontal="left" vertical="top"/>
    </xf>
    <xf numFmtId="0" fontId="16" fillId="0" borderId="0">
      <alignment horizontal="left"/>
    </xf>
    <xf numFmtId="0" fontId="16" fillId="0" borderId="0">
      <alignment horizontal="left"/>
    </xf>
    <xf numFmtId="0" fontId="16" fillId="0" borderId="0">
      <alignment horizontal="left" vertical="top"/>
    </xf>
    <xf numFmtId="0" fontId="12" fillId="0" borderId="4">
      <alignment horizontal="left"/>
    </xf>
    <xf numFmtId="0" fontId="17" fillId="0" borderId="0">
      <alignment horizontal="left" vertical="top"/>
    </xf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7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5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20" fillId="0" borderId="0"/>
    <xf numFmtId="0" fontId="11" fillId="0" borderId="0"/>
    <xf numFmtId="0" fontId="39" fillId="0" borderId="0"/>
  </cellStyleXfs>
  <cellXfs count="224">
    <xf numFmtId="0" fontId="0" fillId="0" borderId="0" xfId="0"/>
    <xf numFmtId="0" fontId="19" fillId="0" borderId="0" xfId="8" applyFont="1" applyBorder="1" applyAlignment="1" applyProtection="1">
      <alignment horizontal="left" vertical="top" wrapText="1"/>
      <protection hidden="1"/>
    </xf>
    <xf numFmtId="0" fontId="19" fillId="0" borderId="0" xfId="10" applyFont="1" applyBorder="1" applyAlignment="1" applyProtection="1">
      <alignment horizontal="left" vertical="top" wrapText="1"/>
      <protection hidden="1"/>
    </xf>
    <xf numFmtId="4" fontId="18" fillId="0" borderId="17" xfId="24" quotePrefix="1" applyNumberFormat="1" applyFont="1" applyBorder="1" applyAlignment="1" applyProtection="1">
      <alignment horizontal="center" vertical="center" wrapText="1"/>
      <protection hidden="1"/>
    </xf>
    <xf numFmtId="4" fontId="18" fillId="0" borderId="18" xfId="24" quotePrefix="1" applyNumberFormat="1" applyFont="1" applyBorder="1" applyAlignment="1" applyProtection="1">
      <alignment horizontal="center" vertical="center" wrapText="1"/>
      <protection hidden="1"/>
    </xf>
    <xf numFmtId="4" fontId="18" fillId="0" borderId="19" xfId="24" quotePrefix="1" applyNumberFormat="1" applyFont="1" applyBorder="1" applyAlignment="1" applyProtection="1">
      <alignment horizontal="center" vertical="center" wrapText="1"/>
      <protection hidden="1"/>
    </xf>
    <xf numFmtId="4" fontId="18" fillId="0" borderId="16" xfId="23" quotePrefix="1" applyNumberFormat="1" applyFont="1" applyBorder="1" applyAlignment="1" applyProtection="1">
      <alignment vertical="center" wrapText="1"/>
      <protection hidden="1"/>
    </xf>
    <xf numFmtId="0" fontId="18" fillId="0" borderId="21" xfId="29" applyNumberFormat="1" applyFont="1" applyBorder="1" applyAlignment="1" applyProtection="1">
      <alignment horizontal="center" vertical="center" wrapText="1"/>
      <protection hidden="1"/>
    </xf>
    <xf numFmtId="0" fontId="18" fillId="0" borderId="22" xfId="29" applyNumberFormat="1" applyFont="1" applyBorder="1" applyAlignment="1" applyProtection="1">
      <alignment horizontal="center" vertical="center" wrapText="1"/>
      <protection hidden="1"/>
    </xf>
    <xf numFmtId="0" fontId="18" fillId="0" borderId="24" xfId="29" applyNumberFormat="1" applyFont="1" applyBorder="1" applyAlignment="1" applyProtection="1">
      <alignment horizontal="center" vertical="center" wrapText="1"/>
      <protection hidden="1"/>
    </xf>
    <xf numFmtId="0" fontId="18" fillId="0" borderId="16" xfId="29" applyNumberFormat="1" applyFont="1" applyBorder="1" applyAlignment="1" applyProtection="1">
      <alignment horizontal="center" vertical="center" wrapText="1"/>
      <protection hidden="1"/>
    </xf>
    <xf numFmtId="0" fontId="20" fillId="0" borderId="0" xfId="49" applyFont="1" applyAlignment="1" applyProtection="1">
      <alignment horizontal="left" vertical="top" wrapText="1"/>
      <protection hidden="1"/>
    </xf>
    <xf numFmtId="0" fontId="20" fillId="0" borderId="3" xfId="49" applyFont="1" applyBorder="1" applyAlignment="1" applyProtection="1">
      <alignment horizontal="left" vertical="top" wrapText="1"/>
      <protection hidden="1"/>
    </xf>
    <xf numFmtId="166" fontId="21" fillId="0" borderId="0" xfId="56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6" applyFont="1" applyAlignment="1" applyProtection="1">
      <alignment wrapText="1"/>
      <protection hidden="1"/>
    </xf>
    <xf numFmtId="0" fontId="22" fillId="0" borderId="0" xfId="56" applyFont="1" applyProtection="1">
      <protection hidden="1"/>
    </xf>
    <xf numFmtId="0" fontId="18" fillId="0" borderId="27" xfId="29" applyNumberFormat="1" applyFont="1" applyBorder="1" applyAlignment="1" applyProtection="1">
      <alignment horizontal="center" vertical="center" wrapText="1"/>
      <protection hidden="1"/>
    </xf>
    <xf numFmtId="4" fontId="18" fillId="0" borderId="8" xfId="34" applyNumberFormat="1" applyFont="1" applyBorder="1" applyAlignment="1" applyProtection="1">
      <alignment horizontal="right" vertical="center" shrinkToFit="1"/>
      <protection hidden="1"/>
    </xf>
    <xf numFmtId="4" fontId="18" fillId="2" borderId="7" xfId="34" applyNumberFormat="1" applyFont="1" applyFill="1" applyBorder="1" applyAlignment="1" applyProtection="1">
      <alignment horizontal="right" vertical="center" shrinkToFit="1"/>
      <protection hidden="1"/>
    </xf>
    <xf numFmtId="4" fontId="18" fillId="2" borderId="1" xfId="34" applyNumberFormat="1" applyFont="1" applyFill="1" applyBorder="1" applyAlignment="1" applyProtection="1">
      <alignment horizontal="right" vertical="center" shrinkToFit="1"/>
      <protection hidden="1"/>
    </xf>
    <xf numFmtId="4" fontId="18" fillId="6" borderId="8" xfId="34" applyNumberFormat="1" applyFont="1" applyFill="1" applyBorder="1" applyAlignment="1" applyProtection="1">
      <alignment horizontal="right" vertical="center" shrinkToFit="1"/>
      <protection hidden="1"/>
    </xf>
    <xf numFmtId="4" fontId="18" fillId="0" borderId="5" xfId="38" applyNumberFormat="1" applyFont="1" applyFill="1" applyBorder="1" applyAlignment="1" applyProtection="1">
      <alignment horizontal="right" vertical="center" shrinkToFit="1"/>
      <protection hidden="1"/>
    </xf>
    <xf numFmtId="4" fontId="18" fillId="4" borderId="5" xfId="38" applyNumberFormat="1" applyFont="1" applyFill="1" applyBorder="1" applyAlignment="1" applyProtection="1">
      <alignment horizontal="right" vertical="center" shrinkToFit="1"/>
      <protection hidden="1"/>
    </xf>
    <xf numFmtId="4" fontId="18" fillId="2" borderId="5" xfId="38" applyNumberFormat="1" applyFont="1" applyFill="1" applyBorder="1" applyAlignment="1" applyProtection="1">
      <alignment horizontal="right" vertical="center" shrinkToFit="1"/>
      <protection hidden="1"/>
    </xf>
    <xf numFmtId="4" fontId="18" fillId="0" borderId="1" xfId="38" applyNumberFormat="1" applyFont="1" applyFill="1" applyBorder="1" applyAlignment="1" applyProtection="1">
      <alignment horizontal="right" vertical="center" shrinkToFit="1"/>
      <protection hidden="1"/>
    </xf>
    <xf numFmtId="4" fontId="18" fillId="4" borderId="8" xfId="38" applyNumberFormat="1" applyFont="1" applyFill="1" applyBorder="1" applyAlignment="1" applyProtection="1">
      <alignment horizontal="right" vertical="center" shrinkToFit="1"/>
      <protection hidden="1"/>
    </xf>
    <xf numFmtId="4" fontId="18" fillId="2" borderId="8" xfId="38" applyNumberFormat="1" applyFont="1" applyFill="1" applyBorder="1" applyAlignment="1" applyProtection="1">
      <alignment horizontal="right" vertical="center" shrinkToFit="1"/>
      <protection hidden="1"/>
    </xf>
    <xf numFmtId="4" fontId="18" fillId="5" borderId="8" xfId="38" applyNumberFormat="1" applyFont="1" applyFill="1" applyBorder="1" applyAlignment="1" applyProtection="1">
      <alignment horizontal="right" vertical="center" shrinkToFit="1"/>
      <protection hidden="1"/>
    </xf>
    <xf numFmtId="4" fontId="18" fillId="6" borderId="8" xfId="38" applyNumberFormat="1" applyFont="1" applyFill="1" applyBorder="1" applyAlignment="1" applyProtection="1">
      <alignment horizontal="right" vertical="center" shrinkToFit="1"/>
      <protection hidden="1"/>
    </xf>
    <xf numFmtId="4" fontId="18" fillId="0" borderId="8" xfId="38" applyNumberFormat="1" applyFont="1" applyFill="1" applyBorder="1" applyAlignment="1" applyProtection="1">
      <alignment horizontal="right" vertical="center" shrinkToFit="1"/>
      <protection hidden="1"/>
    </xf>
    <xf numFmtId="4" fontId="18" fillId="0" borderId="6" xfId="38" applyNumberFormat="1" applyFont="1" applyFill="1" applyBorder="1" applyAlignment="1" applyProtection="1">
      <alignment horizontal="right" vertical="center" shrinkToFit="1"/>
      <protection hidden="1"/>
    </xf>
    <xf numFmtId="4" fontId="18" fillId="5" borderId="5" xfId="38" applyNumberFormat="1" applyFont="1" applyFill="1" applyBorder="1" applyAlignment="1" applyProtection="1">
      <alignment horizontal="right" vertical="center" shrinkToFit="1"/>
      <protection hidden="1"/>
    </xf>
    <xf numFmtId="4" fontId="18" fillId="5" borderId="1" xfId="38" applyNumberFormat="1" applyFont="1" applyFill="1" applyBorder="1" applyAlignment="1" applyProtection="1">
      <alignment horizontal="right" vertical="center" shrinkToFit="1"/>
      <protection hidden="1"/>
    </xf>
    <xf numFmtId="4" fontId="18" fillId="5" borderId="6" xfId="38" applyNumberFormat="1" applyFont="1" applyFill="1" applyBorder="1" applyAlignment="1" applyProtection="1">
      <alignment horizontal="right" vertical="center" shrinkToFit="1"/>
      <protection hidden="1"/>
    </xf>
    <xf numFmtId="4" fontId="18" fillId="2" borderId="5" xfId="34" applyNumberFormat="1" applyFont="1" applyFill="1" applyBorder="1" applyAlignment="1" applyProtection="1">
      <alignment horizontal="right" vertical="center" shrinkToFit="1"/>
      <protection hidden="1"/>
    </xf>
    <xf numFmtId="4" fontId="18" fillId="2" borderId="6" xfId="34" applyNumberFormat="1" applyFont="1" applyFill="1" applyBorder="1" applyAlignment="1" applyProtection="1">
      <alignment horizontal="right" vertical="center" shrinkToFit="1"/>
      <protection hidden="1"/>
    </xf>
    <xf numFmtId="4" fontId="18" fillId="2" borderId="8" xfId="34" applyNumberFormat="1" applyFont="1" applyFill="1" applyBorder="1" applyAlignment="1" applyProtection="1">
      <alignment horizontal="right" vertical="center" shrinkToFit="1"/>
      <protection hidden="1"/>
    </xf>
    <xf numFmtId="4" fontId="18" fillId="2" borderId="1" xfId="38" applyNumberFormat="1" applyFont="1" applyFill="1" applyBorder="1" applyAlignment="1" applyProtection="1">
      <alignment horizontal="right" vertical="center" shrinkToFit="1"/>
      <protection hidden="1"/>
    </xf>
    <xf numFmtId="4" fontId="18" fillId="2" borderId="6" xfId="38" applyNumberFormat="1" applyFont="1" applyFill="1" applyBorder="1" applyAlignment="1" applyProtection="1">
      <alignment horizontal="right" vertical="center" shrinkToFit="1"/>
      <protection hidden="1"/>
    </xf>
    <xf numFmtId="0" fontId="19" fillId="0" borderId="0" xfId="18" applyFont="1" applyBorder="1" applyAlignment="1" applyProtection="1">
      <alignment horizontal="left" wrapText="1"/>
      <protection hidden="1"/>
    </xf>
    <xf numFmtId="0" fontId="20" fillId="0" borderId="0" xfId="49" applyFont="1" applyBorder="1" applyAlignment="1" applyProtection="1">
      <alignment horizontal="left" vertical="top" wrapText="1"/>
      <protection hidden="1"/>
    </xf>
    <xf numFmtId="0" fontId="26" fillId="0" borderId="0" xfId="6" applyFont="1" applyAlignment="1" applyProtection="1">
      <alignment wrapText="1"/>
      <protection hidden="1"/>
    </xf>
    <xf numFmtId="0" fontId="26" fillId="0" borderId="0" xfId="6" applyFont="1" applyAlignment="1" applyProtection="1">
      <alignment horizontal="left" wrapText="1"/>
      <protection hidden="1"/>
    </xf>
    <xf numFmtId="4" fontId="18" fillId="2" borderId="12" xfId="38" applyNumberFormat="1" applyFont="1" applyFill="1" applyBorder="1" applyAlignment="1" applyProtection="1">
      <alignment horizontal="right" vertical="center" shrinkToFit="1"/>
      <protection hidden="1"/>
    </xf>
    <xf numFmtId="4" fontId="11" fillId="0" borderId="0" xfId="6" applyNumberFormat="1" applyFont="1" applyAlignment="1" applyProtection="1">
      <alignment wrapText="1"/>
      <protection hidden="1"/>
    </xf>
    <xf numFmtId="168" fontId="29" fillId="2" borderId="1" xfId="6" applyNumberFormat="1" applyFont="1" applyFill="1" applyBorder="1" applyAlignment="1">
      <alignment horizontal="right" vertical="top" wrapText="1"/>
    </xf>
    <xf numFmtId="170" fontId="29" fillId="2" borderId="1" xfId="6" applyNumberFormat="1" applyFont="1" applyFill="1" applyBorder="1" applyAlignment="1">
      <alignment horizontal="right" vertical="top" wrapText="1"/>
    </xf>
    <xf numFmtId="170" fontId="29" fillId="2" borderId="1" xfId="6" applyNumberFormat="1" applyFont="1" applyFill="1" applyBorder="1" applyAlignment="1">
      <alignment horizontal="right" vertical="top"/>
    </xf>
    <xf numFmtId="4" fontId="18" fillId="2" borderId="29" xfId="38" applyNumberFormat="1" applyFont="1" applyFill="1" applyBorder="1" applyAlignment="1" applyProtection="1">
      <alignment horizontal="right" vertical="center" shrinkToFit="1"/>
      <protection hidden="1"/>
    </xf>
    <xf numFmtId="4" fontId="18" fillId="0" borderId="6" xfId="34" applyNumberFormat="1" applyFont="1" applyFill="1" applyBorder="1" applyAlignment="1" applyProtection="1">
      <alignment horizontal="right" vertical="center" shrinkToFit="1"/>
      <protection hidden="1"/>
    </xf>
    <xf numFmtId="0" fontId="19" fillId="0" borderId="0" xfId="7" quotePrefix="1" applyFont="1" applyBorder="1" applyAlignment="1" applyProtection="1">
      <alignment vertical="top" wrapText="1"/>
      <protection hidden="1"/>
    </xf>
    <xf numFmtId="0" fontId="19" fillId="0" borderId="0" xfId="8" quotePrefix="1" applyFont="1" applyBorder="1" applyAlignment="1" applyProtection="1">
      <alignment vertical="top" wrapText="1"/>
      <protection hidden="1"/>
    </xf>
    <xf numFmtId="0" fontId="19" fillId="0" borderId="0" xfId="8" applyFont="1" applyBorder="1" applyAlignment="1" applyProtection="1">
      <alignment vertical="top" wrapText="1"/>
      <protection hidden="1"/>
    </xf>
    <xf numFmtId="0" fontId="31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19" fillId="0" borderId="0" xfId="10" quotePrefix="1" applyFont="1" applyBorder="1" applyAlignment="1" applyProtection="1">
      <alignment vertical="top" wrapText="1"/>
      <protection hidden="1"/>
    </xf>
    <xf numFmtId="0" fontId="19" fillId="0" borderId="0" xfId="10" applyFont="1" applyBorder="1" applyAlignment="1" applyProtection="1">
      <alignment vertical="top" wrapText="1"/>
      <protection hidden="1"/>
    </xf>
    <xf numFmtId="0" fontId="34" fillId="0" borderId="0" xfId="16" applyFont="1" applyBorder="1" applyAlignment="1" applyProtection="1">
      <alignment vertical="center" wrapText="1"/>
      <protection hidden="1"/>
    </xf>
    <xf numFmtId="0" fontId="30" fillId="0" borderId="0" xfId="0" applyFont="1" applyAlignment="1" applyProtection="1">
      <alignment wrapText="1"/>
      <protection hidden="1"/>
    </xf>
    <xf numFmtId="0" fontId="35" fillId="0" borderId="0" xfId="17" quotePrefix="1" applyFont="1" applyBorder="1" applyAlignment="1" applyProtection="1">
      <alignment vertical="top" wrapText="1"/>
      <protection hidden="1"/>
    </xf>
    <xf numFmtId="0" fontId="19" fillId="0" borderId="24" xfId="18" quotePrefix="1" applyFont="1" applyBorder="1" applyAlignment="1" applyProtection="1">
      <alignment wrapText="1"/>
      <protection hidden="1"/>
    </xf>
    <xf numFmtId="0" fontId="19" fillId="0" borderId="24" xfId="18" applyFont="1" applyBorder="1" applyAlignment="1" applyProtection="1">
      <alignment wrapText="1"/>
      <protection hidden="1"/>
    </xf>
    <xf numFmtId="0" fontId="36" fillId="0" borderId="17" xfId="24" quotePrefix="1" applyFont="1" applyBorder="1" applyAlignment="1" applyProtection="1">
      <alignment horizontal="center" vertical="center" wrapText="1"/>
      <protection hidden="1"/>
    </xf>
    <xf numFmtId="0" fontId="36" fillId="0" borderId="18" xfId="24" quotePrefix="1" applyFont="1" applyBorder="1" applyAlignment="1" applyProtection="1">
      <alignment horizontal="center" vertical="center" wrapText="1"/>
      <protection hidden="1"/>
    </xf>
    <xf numFmtId="0" fontId="36" fillId="0" borderId="22" xfId="24" quotePrefix="1" applyFont="1" applyBorder="1" applyAlignment="1" applyProtection="1">
      <alignment horizontal="center" vertical="center" wrapText="1"/>
      <protection hidden="1"/>
    </xf>
    <xf numFmtId="0" fontId="36" fillId="0" borderId="20" xfId="23" quotePrefix="1" applyFont="1" applyBorder="1" applyAlignment="1" applyProtection="1">
      <alignment horizontal="center" vertical="center" wrapText="1"/>
      <protection hidden="1"/>
    </xf>
    <xf numFmtId="0" fontId="18" fillId="0" borderId="17" xfId="25" applyNumberFormat="1" applyFont="1" applyBorder="1" applyAlignment="1" applyProtection="1">
      <alignment horizontal="center" vertical="center" wrapText="1"/>
      <protection hidden="1"/>
    </xf>
    <xf numFmtId="0" fontId="18" fillId="0" borderId="22" xfId="25" applyNumberFormat="1" applyFont="1" applyBorder="1" applyAlignment="1" applyProtection="1">
      <alignment horizontal="center" vertical="center" wrapText="1"/>
      <protection hidden="1"/>
    </xf>
    <xf numFmtId="0" fontId="18" fillId="0" borderId="23" xfId="25" applyNumberFormat="1" applyFont="1" applyBorder="1" applyAlignment="1" applyProtection="1">
      <alignment horizontal="center" vertical="center" wrapText="1"/>
      <protection hidden="1"/>
    </xf>
    <xf numFmtId="0" fontId="18" fillId="0" borderId="19" xfId="27" applyNumberFormat="1" applyFont="1" applyBorder="1" applyAlignment="1" applyProtection="1">
      <alignment horizontal="center" vertical="center" wrapText="1"/>
      <protection hidden="1"/>
    </xf>
    <xf numFmtId="0" fontId="18" fillId="0" borderId="17" xfId="28" applyNumberFormat="1" applyFont="1" applyBorder="1" applyAlignment="1" applyProtection="1">
      <alignment horizontal="center" vertical="center" wrapText="1"/>
      <protection hidden="1"/>
    </xf>
    <xf numFmtId="0" fontId="18" fillId="0" borderId="18" xfId="28" applyNumberFormat="1" applyFont="1" applyBorder="1" applyAlignment="1" applyProtection="1">
      <alignment horizontal="center" vertical="center" wrapText="1"/>
      <protection hidden="1"/>
    </xf>
    <xf numFmtId="0" fontId="18" fillId="0" borderId="19" xfId="28" applyNumberFormat="1" applyFont="1" applyBorder="1" applyAlignment="1" applyProtection="1">
      <alignment horizontal="center" vertical="center" wrapText="1"/>
      <protection hidden="1"/>
    </xf>
    <xf numFmtId="0" fontId="11" fillId="2" borderId="0" xfId="6" applyFont="1" applyFill="1" applyAlignment="1" applyProtection="1">
      <alignment wrapText="1"/>
      <protection hidden="1"/>
    </xf>
    <xf numFmtId="0" fontId="18" fillId="2" borderId="7" xfId="31" applyNumberFormat="1" applyFont="1" applyFill="1" applyBorder="1" applyAlignment="1" applyProtection="1">
      <alignment horizontal="center" vertical="center" wrapText="1"/>
      <protection hidden="1"/>
    </xf>
    <xf numFmtId="0" fontId="18" fillId="2" borderId="5" xfId="31" applyNumberFormat="1" applyFont="1" applyFill="1" applyBorder="1" applyAlignment="1" applyProtection="1">
      <alignment horizontal="center" vertical="center" wrapText="1"/>
      <protection hidden="1"/>
    </xf>
    <xf numFmtId="167" fontId="18" fillId="2" borderId="6" xfId="33" applyNumberFormat="1" applyFont="1" applyFill="1" applyBorder="1" applyAlignment="1" applyProtection="1">
      <alignment horizontal="left" vertical="center" wrapText="1"/>
      <protection hidden="1"/>
    </xf>
    <xf numFmtId="167" fontId="18" fillId="2" borderId="6" xfId="37" quotePrefix="1" applyNumberFormat="1" applyFont="1" applyFill="1" applyBorder="1" applyAlignment="1" applyProtection="1">
      <alignment horizontal="left" vertical="top" wrapText="1"/>
      <protection hidden="1"/>
    </xf>
    <xf numFmtId="4" fontId="18" fillId="2" borderId="7" xfId="38" applyNumberFormat="1" applyFont="1" applyFill="1" applyBorder="1" applyAlignment="1" applyProtection="1">
      <alignment horizontal="right" vertical="center" shrinkToFit="1"/>
      <protection hidden="1"/>
    </xf>
    <xf numFmtId="4" fontId="18" fillId="7" borderId="7" xfId="62" applyNumberFormat="1" applyFont="1" applyFill="1" applyBorder="1" applyAlignment="1">
      <alignment horizontal="left" vertical="top" shrinkToFit="1"/>
    </xf>
    <xf numFmtId="4" fontId="18" fillId="2" borderId="7" xfId="62" applyNumberFormat="1" applyFont="1" applyFill="1" applyBorder="1" applyAlignment="1">
      <alignment horizontal="right" vertical="top" shrinkToFit="1"/>
    </xf>
    <xf numFmtId="4" fontId="18" fillId="2" borderId="1" xfId="62" applyNumberFormat="1" applyFont="1" applyFill="1" applyBorder="1" applyAlignment="1">
      <alignment horizontal="right" vertical="top" shrinkToFit="1"/>
    </xf>
    <xf numFmtId="4" fontId="18" fillId="2" borderId="6" xfId="62" applyNumberFormat="1" applyFont="1" applyFill="1" applyBorder="1" applyAlignment="1">
      <alignment horizontal="right" vertical="top" shrinkToFit="1"/>
    </xf>
    <xf numFmtId="4" fontId="18" fillId="0" borderId="7" xfId="62" applyNumberFormat="1" applyFont="1" applyFill="1" applyBorder="1" applyAlignment="1">
      <alignment horizontal="right" vertical="center" shrinkToFit="1"/>
    </xf>
    <xf numFmtId="4" fontId="18" fillId="0" borderId="1" xfId="62" applyNumberFormat="1" applyFont="1" applyFill="1" applyBorder="1" applyAlignment="1">
      <alignment horizontal="right" vertical="center" shrinkToFit="1"/>
    </xf>
    <xf numFmtId="4" fontId="18" fillId="0" borderId="1" xfId="34" applyNumberFormat="1" applyFont="1" applyFill="1" applyBorder="1" applyAlignment="1" applyProtection="1">
      <alignment horizontal="right" vertical="center" shrinkToFit="1"/>
      <protection hidden="1"/>
    </xf>
    <xf numFmtId="4" fontId="18" fillId="7" borderId="7" xfId="34" applyNumberFormat="1" applyFont="1" applyFill="1" applyBorder="1" applyAlignment="1" applyProtection="1">
      <alignment horizontal="right" vertical="center" shrinkToFit="1"/>
      <protection hidden="1"/>
    </xf>
    <xf numFmtId="4" fontId="18" fillId="7" borderId="1" xfId="34" applyNumberFormat="1" applyFont="1" applyFill="1" applyBorder="1" applyAlignment="1" applyProtection="1">
      <alignment horizontal="right" vertical="center" shrinkToFit="1"/>
      <protection hidden="1"/>
    </xf>
    <xf numFmtId="0" fontId="18" fillId="2" borderId="6" xfId="33" applyFont="1" applyFill="1" applyBorder="1" applyAlignment="1" applyProtection="1">
      <alignment horizontal="left" vertical="center" wrapText="1"/>
      <protection hidden="1"/>
    </xf>
    <xf numFmtId="0" fontId="18" fillId="2" borderId="6" xfId="37" applyFont="1" applyFill="1" applyBorder="1" applyAlignment="1" applyProtection="1">
      <alignment horizontal="left" vertical="top" wrapText="1"/>
      <protection hidden="1"/>
    </xf>
    <xf numFmtId="0" fontId="18" fillId="2" borderId="7" xfId="35" applyNumberFormat="1" applyFont="1" applyFill="1" applyBorder="1" applyAlignment="1" applyProtection="1">
      <alignment horizontal="center" vertical="center" wrapText="1"/>
      <protection hidden="1"/>
    </xf>
    <xf numFmtId="0" fontId="18" fillId="2" borderId="6" xfId="37" applyFont="1" applyFill="1" applyBorder="1" applyAlignment="1" applyProtection="1">
      <alignment horizontal="left" vertical="center" wrapText="1"/>
      <protection hidden="1"/>
    </xf>
    <xf numFmtId="0" fontId="18" fillId="2" borderId="5" xfId="37" applyFont="1" applyFill="1" applyBorder="1" applyAlignment="1" applyProtection="1">
      <alignment horizontal="left" vertical="center" wrapText="1"/>
      <protection hidden="1"/>
    </xf>
    <xf numFmtId="0" fontId="18" fillId="2" borderId="6" xfId="37" quotePrefix="1" applyFont="1" applyFill="1" applyBorder="1" applyAlignment="1" applyProtection="1">
      <alignment horizontal="left" vertical="top" wrapText="1"/>
      <protection hidden="1"/>
    </xf>
    <xf numFmtId="169" fontId="18" fillId="2" borderId="1" xfId="38" applyNumberFormat="1" applyFont="1" applyFill="1" applyBorder="1" applyAlignment="1" applyProtection="1">
      <alignment horizontal="right" vertical="center" shrinkToFit="1"/>
      <protection hidden="1"/>
    </xf>
    <xf numFmtId="0" fontId="18" fillId="2" borderId="6" xfId="40" quotePrefix="1" applyFont="1" applyFill="1" applyBorder="1" applyAlignment="1" applyProtection="1">
      <alignment horizontal="left" vertical="top" wrapText="1"/>
      <protection hidden="1"/>
    </xf>
    <xf numFmtId="0" fontId="18" fillId="2" borderId="6" xfId="41" quotePrefix="1" applyFont="1" applyFill="1" applyBorder="1" applyAlignment="1" applyProtection="1">
      <alignment horizontal="left" vertical="center" wrapText="1"/>
      <protection hidden="1"/>
    </xf>
    <xf numFmtId="0" fontId="18" fillId="2" borderId="6" xfId="42" quotePrefix="1" applyFont="1" applyFill="1" applyBorder="1" applyAlignment="1" applyProtection="1">
      <alignment horizontal="left" vertical="top" wrapText="1"/>
      <protection hidden="1"/>
    </xf>
    <xf numFmtId="4" fontId="24" fillId="2" borderId="29" xfId="30" quotePrefix="1" applyNumberFormat="1" applyFont="1" applyFill="1" applyBorder="1" applyAlignment="1" applyProtection="1">
      <alignment horizontal="left" vertical="top" shrinkToFit="1"/>
      <protection hidden="1"/>
    </xf>
    <xf numFmtId="4" fontId="24" fillId="2" borderId="12" xfId="30" quotePrefix="1" applyNumberFormat="1" applyFont="1" applyFill="1" applyBorder="1" applyAlignment="1" applyProtection="1">
      <alignment horizontal="left" vertical="top" shrinkToFit="1"/>
      <protection hidden="1"/>
    </xf>
    <xf numFmtId="4" fontId="24" fillId="2" borderId="34" xfId="30" quotePrefix="1" applyNumberFormat="1" applyFont="1" applyFill="1" applyBorder="1" applyAlignment="1" applyProtection="1">
      <alignment horizontal="left" vertical="top" shrinkToFit="1"/>
      <protection hidden="1"/>
    </xf>
    <xf numFmtId="0" fontId="18" fillId="6" borderId="6" xfId="37" applyFont="1" applyFill="1" applyBorder="1" applyAlignment="1" applyProtection="1">
      <alignment horizontal="left" vertical="top" wrapText="1"/>
      <protection hidden="1"/>
    </xf>
    <xf numFmtId="4" fontId="18" fillId="6" borderId="7" xfId="38" applyNumberFormat="1" applyFont="1" applyFill="1" applyBorder="1" applyAlignment="1" applyProtection="1">
      <alignment horizontal="right" vertical="center" shrinkToFit="1"/>
      <protection hidden="1"/>
    </xf>
    <xf numFmtId="4" fontId="18" fillId="6" borderId="1" xfId="38" applyNumberFormat="1" applyFont="1" applyFill="1" applyBorder="1" applyAlignment="1" applyProtection="1">
      <alignment horizontal="right" vertical="center" shrinkToFit="1"/>
      <protection hidden="1"/>
    </xf>
    <xf numFmtId="0" fontId="18" fillId="0" borderId="6" xfId="37" applyFont="1" applyBorder="1" applyAlignment="1" applyProtection="1">
      <alignment horizontal="left" vertical="top" wrapText="1"/>
      <protection hidden="1"/>
    </xf>
    <xf numFmtId="4" fontId="18" fillId="0" borderId="7" xfId="38" applyNumberFormat="1" applyFont="1" applyFill="1" applyBorder="1" applyAlignment="1" applyProtection="1">
      <alignment horizontal="right" vertical="center" shrinkToFit="1"/>
      <protection hidden="1"/>
    </xf>
    <xf numFmtId="0" fontId="18" fillId="5" borderId="8" xfId="37" applyFont="1" applyFill="1" applyBorder="1" applyAlignment="1" applyProtection="1">
      <alignment horizontal="left" vertical="top" wrapText="1"/>
      <protection hidden="1"/>
    </xf>
    <xf numFmtId="4" fontId="18" fillId="5" borderId="7" xfId="38" applyNumberFormat="1" applyFont="1" applyFill="1" applyBorder="1" applyAlignment="1" applyProtection="1">
      <alignment horizontal="right" vertical="center" shrinkToFit="1"/>
      <protection hidden="1"/>
    </xf>
    <xf numFmtId="0" fontId="18" fillId="0" borderId="0" xfId="46" quotePrefix="1" applyFont="1" applyAlignment="1" applyProtection="1">
      <alignment horizontal="left" wrapText="1"/>
      <protection hidden="1"/>
    </xf>
    <xf numFmtId="0" fontId="20" fillId="0" borderId="0" xfId="47" applyFont="1" applyAlignment="1" applyProtection="1">
      <alignment horizontal="left" vertical="top" wrapText="1"/>
      <protection hidden="1"/>
    </xf>
    <xf numFmtId="0" fontId="20" fillId="0" borderId="3" xfId="48" quotePrefix="1" applyFont="1" applyBorder="1" applyAlignment="1" applyProtection="1">
      <alignment vertical="top" wrapText="1"/>
      <protection hidden="1"/>
    </xf>
    <xf numFmtId="0" fontId="20" fillId="0" borderId="3" xfId="48" applyFont="1" applyBorder="1" applyAlignment="1" applyProtection="1">
      <alignment vertical="top" wrapText="1"/>
      <protection hidden="1"/>
    </xf>
    <xf numFmtId="0" fontId="20" fillId="0" borderId="3" xfId="49" quotePrefix="1" applyFont="1" applyBorder="1" applyAlignment="1" applyProtection="1">
      <alignment vertical="top" wrapText="1"/>
      <protection hidden="1"/>
    </xf>
    <xf numFmtId="0" fontId="20" fillId="0" borderId="3" xfId="49" applyFont="1" applyBorder="1" applyAlignment="1" applyProtection="1">
      <alignment vertical="top" wrapText="1"/>
      <protection hidden="1"/>
    </xf>
    <xf numFmtId="0" fontId="20" fillId="0" borderId="0" xfId="48" quotePrefix="1" applyFont="1" applyBorder="1" applyAlignment="1" applyProtection="1">
      <alignment vertical="top" wrapText="1"/>
      <protection hidden="1"/>
    </xf>
    <xf numFmtId="0" fontId="20" fillId="0" borderId="0" xfId="48" applyFont="1" applyBorder="1" applyAlignment="1" applyProtection="1">
      <alignment vertical="top" wrapText="1"/>
      <protection hidden="1"/>
    </xf>
    <xf numFmtId="0" fontId="20" fillId="0" borderId="0" xfId="49" quotePrefix="1" applyFont="1" applyBorder="1" applyAlignment="1" applyProtection="1">
      <alignment vertical="top" wrapText="1"/>
      <protection hidden="1"/>
    </xf>
    <xf numFmtId="0" fontId="20" fillId="0" borderId="0" xfId="49" applyFont="1" applyBorder="1" applyAlignment="1" applyProtection="1">
      <alignment vertical="top" wrapText="1"/>
      <protection hidden="1"/>
    </xf>
    <xf numFmtId="166" fontId="21" fillId="0" borderId="0" xfId="56" applyNumberFormat="1" applyFont="1" applyFill="1" applyBorder="1" applyAlignment="1" applyProtection="1">
      <alignment vertical="center" wrapText="1"/>
      <protection hidden="1"/>
    </xf>
    <xf numFmtId="0" fontId="30" fillId="0" borderId="0" xfId="0" applyFont="1" applyFill="1" applyBorder="1" applyAlignment="1" applyProtection="1">
      <alignment horizontal="center" vertical="center" wrapText="1"/>
      <protection hidden="1"/>
    </xf>
    <xf numFmtId="166" fontId="37" fillId="0" borderId="0" xfId="56" applyNumberFormat="1" applyFont="1" applyFill="1" applyBorder="1" applyAlignment="1" applyProtection="1">
      <alignment vertical="center"/>
      <protection hidden="1"/>
    </xf>
    <xf numFmtId="166" fontId="37" fillId="0" borderId="0" xfId="56" applyNumberFormat="1" applyFont="1" applyFill="1" applyBorder="1" applyAlignment="1" applyProtection="1">
      <alignment vertical="center" wrapText="1"/>
      <protection hidden="1"/>
    </xf>
    <xf numFmtId="0" fontId="30" fillId="0" borderId="0" xfId="0" applyFont="1" applyBorder="1" applyAlignment="1" applyProtection="1">
      <alignment horizontal="left" vertical="center" wrapText="1"/>
      <protection hidden="1"/>
    </xf>
    <xf numFmtId="0" fontId="23" fillId="0" borderId="0" xfId="56" applyFont="1" applyAlignment="1" applyProtection="1">
      <alignment horizontal="left" vertical="center" wrapText="1"/>
      <protection hidden="1"/>
    </xf>
    <xf numFmtId="0" fontId="28" fillId="0" borderId="0" xfId="0" applyFont="1" applyProtection="1">
      <protection hidden="1"/>
    </xf>
    <xf numFmtId="166" fontId="37" fillId="0" borderId="0" xfId="56" applyNumberFormat="1" applyFont="1" applyFill="1" applyBorder="1" applyAlignment="1" applyProtection="1">
      <alignment horizontal="right"/>
      <protection hidden="1"/>
    </xf>
    <xf numFmtId="0" fontId="30" fillId="0" borderId="0" xfId="0" applyFont="1" applyProtection="1">
      <protection hidden="1"/>
    </xf>
    <xf numFmtId="0" fontId="37" fillId="0" borderId="0" xfId="56" applyFont="1" applyAlignment="1" applyProtection="1">
      <alignment horizontal="left" vertical="center" wrapText="1"/>
      <protection hidden="1"/>
    </xf>
    <xf numFmtId="166" fontId="37" fillId="2" borderId="0" xfId="56" applyNumberFormat="1" applyFont="1" applyFill="1" applyBorder="1" applyAlignment="1" applyProtection="1">
      <alignment horizontal="left" vertical="center" wrapText="1"/>
      <protection hidden="1"/>
    </xf>
    <xf numFmtId="0" fontId="23" fillId="0" borderId="0" xfId="6" applyFont="1" applyAlignment="1" applyProtection="1">
      <protection hidden="1"/>
    </xf>
    <xf numFmtId="4" fontId="18" fillId="7" borderId="5" xfId="34" applyNumberFormat="1" applyFont="1" applyFill="1" applyBorder="1" applyAlignment="1" applyProtection="1">
      <alignment horizontal="right" vertical="center" shrinkToFit="1"/>
      <protection hidden="1"/>
    </xf>
    <xf numFmtId="16" fontId="18" fillId="2" borderId="7" xfId="35" applyNumberFormat="1" applyFont="1" applyFill="1" applyBorder="1" applyAlignment="1" applyProtection="1">
      <alignment horizontal="center" vertical="center" wrapText="1"/>
      <protection hidden="1"/>
    </xf>
    <xf numFmtId="0" fontId="36" fillId="0" borderId="24" xfId="23" quotePrefix="1" applyFont="1" applyBorder="1" applyAlignment="1" applyProtection="1">
      <alignment horizontal="center" vertical="center" wrapText="1"/>
      <protection hidden="1"/>
    </xf>
    <xf numFmtId="0" fontId="18" fillId="0" borderId="38" xfId="29" applyNumberFormat="1" applyFont="1" applyBorder="1" applyAlignment="1" applyProtection="1">
      <alignment horizontal="center" vertical="center" wrapText="1"/>
      <protection hidden="1"/>
    </xf>
    <xf numFmtId="4" fontId="18" fillId="2" borderId="34" xfId="38" applyNumberFormat="1" applyFont="1" applyFill="1" applyBorder="1" applyAlignment="1" applyProtection="1">
      <alignment horizontal="right" vertical="center" shrinkToFit="1"/>
      <protection hidden="1"/>
    </xf>
    <xf numFmtId="4" fontId="18" fillId="2" borderId="39" xfId="38" applyNumberFormat="1" applyFont="1" applyFill="1" applyBorder="1" applyAlignment="1" applyProtection="1">
      <alignment horizontal="right" vertical="center" shrinkToFit="1"/>
      <protection hidden="1"/>
    </xf>
    <xf numFmtId="4" fontId="18" fillId="4" borderId="7" xfId="38" applyNumberFormat="1" applyFont="1" applyFill="1" applyBorder="1" applyAlignment="1" applyProtection="1">
      <alignment horizontal="right" vertical="center" shrinkToFit="1"/>
      <protection hidden="1"/>
    </xf>
    <xf numFmtId="0" fontId="18" fillId="2" borderId="12" xfId="35" applyNumberFormat="1" applyFont="1" applyFill="1" applyBorder="1" applyAlignment="1" applyProtection="1">
      <alignment horizontal="center" vertical="center" wrapText="1"/>
      <protection hidden="1"/>
    </xf>
    <xf numFmtId="0" fontId="18" fillId="2" borderId="5" xfId="35" applyNumberFormat="1" applyFont="1" applyFill="1" applyBorder="1" applyAlignment="1" applyProtection="1">
      <alignment horizontal="center" vertical="center" wrapText="1"/>
      <protection hidden="1"/>
    </xf>
    <xf numFmtId="4" fontId="24" fillId="2" borderId="29" xfId="30" quotePrefix="1" applyNumberFormat="1" applyFont="1" applyFill="1" applyBorder="1" applyAlignment="1" applyProtection="1">
      <alignment horizontal="center" vertical="top" shrinkToFit="1"/>
      <protection hidden="1"/>
    </xf>
    <xf numFmtId="4" fontId="24" fillId="2" borderId="12" xfId="30" quotePrefix="1" applyNumberFormat="1" applyFont="1" applyFill="1" applyBorder="1" applyAlignment="1" applyProtection="1">
      <alignment horizontal="center" vertical="top" shrinkToFit="1"/>
      <protection hidden="1"/>
    </xf>
    <xf numFmtId="4" fontId="24" fillId="2" borderId="34" xfId="30" quotePrefix="1" applyNumberFormat="1" applyFont="1" applyFill="1" applyBorder="1" applyAlignment="1" applyProtection="1">
      <alignment horizontal="center" vertical="top" shrinkToFit="1"/>
      <protection hidden="1"/>
    </xf>
    <xf numFmtId="166" fontId="37" fillId="0" borderId="0" xfId="56" applyNumberFormat="1" applyFont="1" applyFill="1" applyBorder="1" applyAlignment="1" applyProtection="1">
      <alignment horizontal="left" vertical="center" wrapText="1"/>
      <protection hidden="1"/>
    </xf>
    <xf numFmtId="0" fontId="34" fillId="0" borderId="0" xfId="0" applyFont="1" applyAlignment="1" applyProtection="1">
      <alignment horizontal="left" vertical="center" wrapText="1"/>
      <protection hidden="1"/>
    </xf>
    <xf numFmtId="4" fontId="18" fillId="2" borderId="5" xfId="62" applyNumberFormat="1" applyFont="1" applyFill="1" applyBorder="1" applyAlignment="1">
      <alignment horizontal="right" vertical="top" shrinkToFit="1"/>
    </xf>
    <xf numFmtId="4" fontId="18" fillId="6" borderId="6" xfId="38" applyNumberFormat="1" applyFont="1" applyFill="1" applyBorder="1" applyAlignment="1" applyProtection="1">
      <alignment horizontal="right" vertical="center" shrinkToFit="1"/>
      <protection hidden="1"/>
    </xf>
    <xf numFmtId="167" fontId="38" fillId="2" borderId="6" xfId="33" applyNumberFormat="1" applyFont="1" applyFill="1" applyBorder="1" applyAlignment="1" applyProtection="1">
      <alignment horizontal="left" vertical="center" wrapText="1"/>
      <protection hidden="1"/>
    </xf>
    <xf numFmtId="0" fontId="38" fillId="2" borderId="6" xfId="37" applyFont="1" applyFill="1" applyBorder="1" applyAlignment="1" applyProtection="1">
      <alignment horizontal="left" vertical="center" wrapText="1"/>
      <protection hidden="1"/>
    </xf>
    <xf numFmtId="169" fontId="18" fillId="2" borderId="5" xfId="34" applyNumberFormat="1" applyFont="1" applyFill="1" applyBorder="1" applyAlignment="1" applyProtection="1">
      <alignment horizontal="right" vertical="center" shrinkToFit="1"/>
      <protection hidden="1"/>
    </xf>
    <xf numFmtId="171" fontId="30" fillId="0" borderId="37" xfId="0" applyNumberFormat="1" applyFont="1" applyBorder="1" applyAlignment="1">
      <alignment horizontal="center" vertical="center" wrapText="1"/>
    </xf>
    <xf numFmtId="0" fontId="37" fillId="8" borderId="37" xfId="0" applyFont="1" applyFill="1" applyBorder="1" applyAlignment="1">
      <alignment horizontal="left" vertical="center" wrapText="1"/>
    </xf>
    <xf numFmtId="171" fontId="40" fillId="0" borderId="37" xfId="0" applyNumberFormat="1" applyFont="1" applyBorder="1" applyAlignment="1">
      <alignment horizontal="center" vertical="center" wrapText="1"/>
    </xf>
    <xf numFmtId="171" fontId="21" fillId="0" borderId="37" xfId="60" applyNumberFormat="1" applyFont="1" applyBorder="1" applyAlignment="1" applyProtection="1">
      <protection hidden="1"/>
    </xf>
    <xf numFmtId="0" fontId="34" fillId="0" borderId="0" xfId="0" applyFont="1" applyAlignment="1" applyProtection="1">
      <alignment horizontal="left" vertical="center" wrapText="1"/>
      <protection hidden="1"/>
    </xf>
    <xf numFmtId="4" fontId="24" fillId="2" borderId="29" xfId="30" quotePrefix="1" applyNumberFormat="1" applyFont="1" applyFill="1" applyBorder="1" applyAlignment="1" applyProtection="1">
      <alignment horizontal="center" vertical="top" shrinkToFit="1"/>
      <protection hidden="1"/>
    </xf>
    <xf numFmtId="4" fontId="24" fillId="2" borderId="12" xfId="30" quotePrefix="1" applyNumberFormat="1" applyFont="1" applyFill="1" applyBorder="1" applyAlignment="1" applyProtection="1">
      <alignment horizontal="center" vertical="top" shrinkToFit="1"/>
      <protection hidden="1"/>
    </xf>
    <xf numFmtId="4" fontId="24" fillId="2" borderId="34" xfId="30" quotePrefix="1" applyNumberFormat="1" applyFont="1" applyFill="1" applyBorder="1" applyAlignment="1" applyProtection="1">
      <alignment horizontal="center" vertical="top" shrinkToFit="1"/>
      <protection hidden="1"/>
    </xf>
    <xf numFmtId="4" fontId="24" fillId="2" borderId="13" xfId="30" quotePrefix="1" applyNumberFormat="1" applyFont="1" applyFill="1" applyBorder="1" applyAlignment="1" applyProtection="1">
      <alignment horizontal="center" vertical="top" shrinkToFit="1"/>
      <protection hidden="1"/>
    </xf>
    <xf numFmtId="4" fontId="24" fillId="2" borderId="14" xfId="30" quotePrefix="1" applyNumberFormat="1" applyFont="1" applyFill="1" applyBorder="1" applyAlignment="1" applyProtection="1">
      <alignment horizontal="center" vertical="top" shrinkToFit="1"/>
      <protection hidden="1"/>
    </xf>
    <xf numFmtId="4" fontId="24" fillId="2" borderId="15" xfId="30" quotePrefix="1" applyNumberFormat="1" applyFont="1" applyFill="1" applyBorder="1" applyAlignment="1" applyProtection="1">
      <alignment horizontal="center" vertical="top" shrinkToFit="1"/>
      <protection hidden="1"/>
    </xf>
    <xf numFmtId="0" fontId="23" fillId="3" borderId="21" xfId="0" applyFont="1" applyFill="1" applyBorder="1" applyAlignment="1" applyProtection="1">
      <alignment horizontal="center" vertical="center" wrapText="1"/>
      <protection hidden="1"/>
    </xf>
    <xf numFmtId="0" fontId="23" fillId="3" borderId="22" xfId="0" applyFont="1" applyFill="1" applyBorder="1" applyAlignment="1" applyProtection="1">
      <alignment horizontal="center" vertical="center" wrapText="1"/>
      <protection hidden="1"/>
    </xf>
    <xf numFmtId="0" fontId="23" fillId="3" borderId="16" xfId="0" applyFont="1" applyFill="1" applyBorder="1" applyAlignment="1" applyProtection="1">
      <alignment horizontal="center" vertical="center" wrapText="1"/>
      <protection hidden="1"/>
    </xf>
    <xf numFmtId="0" fontId="24" fillId="2" borderId="13" xfId="30" quotePrefix="1" applyFont="1" applyFill="1" applyBorder="1" applyAlignment="1" applyProtection="1">
      <alignment horizontal="center" vertical="top" wrapText="1"/>
      <protection hidden="1"/>
    </xf>
    <xf numFmtId="0" fontId="24" fillId="2" borderId="14" xfId="30" quotePrefix="1" applyFont="1" applyFill="1" applyBorder="1" applyAlignment="1" applyProtection="1">
      <alignment horizontal="center" vertical="top" wrapText="1"/>
      <protection hidden="1"/>
    </xf>
    <xf numFmtId="0" fontId="24" fillId="2" borderId="15" xfId="30" quotePrefix="1" applyFont="1" applyFill="1" applyBorder="1" applyAlignment="1" applyProtection="1">
      <alignment horizontal="center" vertical="top" wrapText="1"/>
      <protection hidden="1"/>
    </xf>
    <xf numFmtId="0" fontId="23" fillId="3" borderId="38" xfId="0" applyFont="1" applyFill="1" applyBorder="1" applyAlignment="1" applyProtection="1">
      <alignment horizontal="center" vertical="center" wrapText="1"/>
      <protection hidden="1"/>
    </xf>
    <xf numFmtId="166" fontId="37" fillId="0" borderId="0" xfId="56" applyNumberFormat="1" applyFont="1" applyFill="1" applyBorder="1" applyAlignment="1" applyProtection="1">
      <alignment horizontal="left" vertical="center" wrapText="1"/>
      <protection hidden="1"/>
    </xf>
    <xf numFmtId="167" fontId="18" fillId="2" borderId="29" xfId="36" quotePrefix="1" applyNumberFormat="1" applyFont="1" applyFill="1" applyBorder="1" applyAlignment="1" applyProtection="1">
      <alignment horizontal="center" vertical="top" wrapText="1"/>
      <protection hidden="1"/>
    </xf>
    <xf numFmtId="167" fontId="18" fillId="2" borderId="12" xfId="36" quotePrefix="1" applyNumberFormat="1" applyFont="1" applyFill="1" applyBorder="1" applyAlignment="1" applyProtection="1">
      <alignment horizontal="center" vertical="top" wrapText="1"/>
      <protection hidden="1"/>
    </xf>
    <xf numFmtId="0" fontId="18" fillId="2" borderId="29" xfId="36" quotePrefix="1" applyFont="1" applyFill="1" applyBorder="1" applyAlignment="1" applyProtection="1">
      <alignment horizontal="center" vertical="top" wrapText="1"/>
      <protection hidden="1"/>
    </xf>
    <xf numFmtId="0" fontId="18" fillId="2" borderId="12" xfId="36" quotePrefix="1" applyFont="1" applyFill="1" applyBorder="1" applyAlignment="1" applyProtection="1">
      <alignment horizontal="center" vertical="top" wrapText="1"/>
      <protection hidden="1"/>
    </xf>
    <xf numFmtId="0" fontId="24" fillId="2" borderId="29" xfId="30" applyFont="1" applyFill="1" applyBorder="1" applyAlignment="1" applyProtection="1">
      <alignment horizontal="left" vertical="top" wrapText="1"/>
      <protection hidden="1"/>
    </xf>
    <xf numFmtId="0" fontId="24" fillId="2" borderId="12" xfId="30" quotePrefix="1" applyFont="1" applyFill="1" applyBorder="1" applyAlignment="1" applyProtection="1">
      <alignment horizontal="left" vertical="top" wrapText="1"/>
      <protection hidden="1"/>
    </xf>
    <xf numFmtId="0" fontId="30" fillId="2" borderId="34" xfId="0" applyFont="1" applyFill="1" applyBorder="1" applyAlignment="1" applyProtection="1">
      <alignment horizontal="left" vertical="top" wrapText="1"/>
      <protection hidden="1"/>
    </xf>
    <xf numFmtId="0" fontId="18" fillId="2" borderId="29" xfId="35" applyFont="1" applyFill="1" applyBorder="1" applyAlignment="1" applyProtection="1">
      <alignment horizontal="center" vertical="top" wrapText="1"/>
      <protection hidden="1"/>
    </xf>
    <xf numFmtId="0" fontId="18" fillId="2" borderId="12" xfId="35" applyFont="1" applyFill="1" applyBorder="1" applyAlignment="1" applyProtection="1">
      <alignment horizontal="center" vertical="top" wrapText="1"/>
      <protection hidden="1"/>
    </xf>
    <xf numFmtId="0" fontId="18" fillId="2" borderId="5" xfId="35" applyFont="1" applyFill="1" applyBorder="1" applyAlignment="1" applyProtection="1">
      <alignment horizontal="center" vertical="top" wrapText="1"/>
      <protection hidden="1"/>
    </xf>
    <xf numFmtId="0" fontId="24" fillId="2" borderId="29" xfId="30" quotePrefix="1" applyFont="1" applyFill="1" applyBorder="1" applyAlignment="1" applyProtection="1">
      <alignment horizontal="left" vertical="top" wrapText="1"/>
      <protection hidden="1"/>
    </xf>
    <xf numFmtId="0" fontId="30" fillId="2" borderId="12" xfId="0" applyFont="1" applyFill="1" applyBorder="1" applyAlignment="1" applyProtection="1">
      <alignment horizontal="left" vertical="top" wrapText="1"/>
      <protection hidden="1"/>
    </xf>
    <xf numFmtId="0" fontId="18" fillId="2" borderId="29" xfId="35" applyNumberFormat="1" applyFont="1" applyFill="1" applyBorder="1" applyAlignment="1" applyProtection="1">
      <alignment horizontal="center" vertical="top" wrapText="1"/>
      <protection hidden="1"/>
    </xf>
    <xf numFmtId="0" fontId="18" fillId="2" borderId="12" xfId="35" applyNumberFormat="1" applyFont="1" applyFill="1" applyBorder="1" applyAlignment="1" applyProtection="1">
      <alignment horizontal="center" vertical="top" wrapText="1"/>
      <protection hidden="1"/>
    </xf>
    <xf numFmtId="0" fontId="18" fillId="2" borderId="5" xfId="35" applyNumberFormat="1" applyFont="1" applyFill="1" applyBorder="1" applyAlignment="1" applyProtection="1">
      <alignment horizontal="center" vertical="top" wrapText="1"/>
      <protection hidden="1"/>
    </xf>
    <xf numFmtId="0" fontId="11" fillId="0" borderId="0" xfId="6" applyFont="1" applyAlignment="1" applyProtection="1">
      <alignment horizontal="left" wrapText="1"/>
      <protection hidden="1"/>
    </xf>
    <xf numFmtId="0" fontId="31" fillId="8" borderId="37" xfId="47" applyFont="1" applyFill="1" applyBorder="1" applyAlignment="1">
      <alignment horizontal="left" vertical="center" wrapText="1"/>
    </xf>
    <xf numFmtId="0" fontId="26" fillId="0" borderId="0" xfId="6" applyFont="1" applyAlignment="1" applyProtection="1">
      <alignment horizontal="right" wrapText="1"/>
      <protection hidden="1"/>
    </xf>
    <xf numFmtId="0" fontId="33" fillId="0" borderId="0" xfId="0" applyFont="1" applyAlignment="1">
      <alignment wrapText="1"/>
    </xf>
    <xf numFmtId="0" fontId="26" fillId="0" borderId="0" xfId="6" applyFont="1" applyAlignment="1" applyProtection="1">
      <alignment horizontal="right"/>
      <protection hidden="1"/>
    </xf>
    <xf numFmtId="0" fontId="33" fillId="0" borderId="0" xfId="0" applyFont="1" applyAlignment="1">
      <alignment horizontal="right"/>
    </xf>
    <xf numFmtId="14" fontId="26" fillId="0" borderId="0" xfId="6" applyNumberFormat="1" applyFont="1" applyAlignment="1" applyProtection="1">
      <alignment horizontal="right"/>
      <protection hidden="1"/>
    </xf>
    <xf numFmtId="0" fontId="30" fillId="0" borderId="0" xfId="0" applyFont="1" applyAlignment="1"/>
    <xf numFmtId="0" fontId="30" fillId="0" borderId="0" xfId="0" applyFont="1" applyAlignment="1">
      <alignment wrapText="1"/>
    </xf>
    <xf numFmtId="0" fontId="31" fillId="8" borderId="40" xfId="47" applyFont="1" applyFill="1" applyBorder="1" applyAlignment="1">
      <alignment horizontal="left" vertical="center" wrapText="1"/>
    </xf>
    <xf numFmtId="0" fontId="31" fillId="8" borderId="24" xfId="47" applyFont="1" applyFill="1" applyBorder="1" applyAlignment="1">
      <alignment horizontal="left" vertical="center" wrapText="1"/>
    </xf>
    <xf numFmtId="0" fontId="31" fillId="8" borderId="20" xfId="47" applyFont="1" applyFill="1" applyBorder="1" applyAlignment="1">
      <alignment horizontal="left" vertical="center" wrapText="1"/>
    </xf>
    <xf numFmtId="0" fontId="31" fillId="8" borderId="26" xfId="47" applyFont="1" applyFill="1" applyBorder="1" applyAlignment="1">
      <alignment horizontal="left" vertical="center" wrapText="1"/>
    </xf>
    <xf numFmtId="0" fontId="31" fillId="8" borderId="27" xfId="47" applyFont="1" applyFill="1" applyBorder="1" applyAlignment="1">
      <alignment horizontal="left" vertical="center" wrapText="1"/>
    </xf>
    <xf numFmtId="0" fontId="31" fillId="8" borderId="28" xfId="47" applyFont="1" applyFill="1" applyBorder="1" applyAlignment="1">
      <alignment horizontal="left" vertical="center" wrapText="1"/>
    </xf>
    <xf numFmtId="0" fontId="21" fillId="0" borderId="33" xfId="0" applyFont="1" applyBorder="1" applyAlignment="1" applyProtection="1">
      <alignment horizontal="center" vertical="center" wrapText="1"/>
      <protection hidden="1"/>
    </xf>
    <xf numFmtId="0" fontId="21" fillId="0" borderId="32" xfId="0" applyFont="1" applyBorder="1" applyAlignment="1" applyProtection="1">
      <alignment horizontal="center" vertical="center" wrapText="1"/>
      <protection hidden="1"/>
    </xf>
    <xf numFmtId="0" fontId="24" fillId="2" borderId="12" xfId="30" applyFont="1" applyFill="1" applyBorder="1" applyAlignment="1" applyProtection="1">
      <alignment horizontal="left" vertical="top" wrapText="1"/>
      <protection hidden="1"/>
    </xf>
    <xf numFmtId="0" fontId="24" fillId="2" borderId="34" xfId="30" applyFont="1" applyFill="1" applyBorder="1" applyAlignment="1" applyProtection="1">
      <alignment horizontal="left" vertical="top" wrapText="1"/>
      <protection hidden="1"/>
    </xf>
    <xf numFmtId="0" fontId="18" fillId="2" borderId="29" xfId="31" applyNumberFormat="1" applyFont="1" applyFill="1" applyBorder="1" applyAlignment="1" applyProtection="1">
      <alignment horizontal="left" vertical="center" wrapText="1"/>
      <protection hidden="1"/>
    </xf>
    <xf numFmtId="0" fontId="18" fillId="2" borderId="12" xfId="31" applyNumberFormat="1" applyFont="1" applyFill="1" applyBorder="1" applyAlignment="1" applyProtection="1">
      <alignment horizontal="left" vertical="center" wrapText="1"/>
      <protection hidden="1"/>
    </xf>
    <xf numFmtId="0" fontId="18" fillId="2" borderId="5" xfId="31" applyNumberFormat="1" applyFont="1" applyFill="1" applyBorder="1" applyAlignment="1" applyProtection="1">
      <alignment horizontal="left" vertical="center" wrapText="1"/>
      <protection hidden="1"/>
    </xf>
    <xf numFmtId="0" fontId="36" fillId="0" borderId="9" xfId="21" quotePrefix="1" applyFont="1" applyBorder="1" applyAlignment="1" applyProtection="1">
      <alignment horizontal="center" vertical="center" wrapText="1"/>
      <protection hidden="1"/>
    </xf>
    <xf numFmtId="0" fontId="36" fillId="0" borderId="11" xfId="21" applyFont="1" applyBorder="1" applyAlignment="1" applyProtection="1">
      <alignment horizontal="center" vertical="center" wrapText="1"/>
      <protection hidden="1"/>
    </xf>
    <xf numFmtId="0" fontId="36" fillId="0" borderId="2" xfId="19" quotePrefix="1" applyFont="1" applyBorder="1" applyAlignment="1" applyProtection="1">
      <alignment horizontal="center" vertical="center" wrapText="1"/>
      <protection hidden="1"/>
    </xf>
    <xf numFmtId="0" fontId="36" fillId="0" borderId="10" xfId="19" applyFont="1" applyBorder="1" applyAlignment="1" applyProtection="1">
      <alignment horizontal="center" vertical="center" wrapText="1"/>
      <protection hidden="1"/>
    </xf>
    <xf numFmtId="0" fontId="24" fillId="2" borderId="13" xfId="30" applyFont="1" applyFill="1" applyBorder="1" applyAlignment="1" applyProtection="1">
      <alignment horizontal="left" vertical="top" wrapText="1"/>
      <protection hidden="1"/>
    </xf>
    <xf numFmtId="0" fontId="24" fillId="2" borderId="14" xfId="30" applyFont="1" applyFill="1" applyBorder="1" applyAlignment="1" applyProtection="1">
      <alignment horizontal="left" vertical="top" wrapText="1"/>
      <protection hidden="1"/>
    </xf>
    <xf numFmtId="0" fontId="30" fillId="2" borderId="14" xfId="0" applyFont="1" applyFill="1" applyBorder="1" applyAlignment="1" applyProtection="1">
      <alignment horizontal="left" vertical="top" wrapText="1"/>
      <protection hidden="1"/>
    </xf>
    <xf numFmtId="0" fontId="18" fillId="2" borderId="29" xfId="35" applyNumberFormat="1" applyFont="1" applyFill="1" applyBorder="1" applyAlignment="1" applyProtection="1">
      <alignment horizontal="center" vertical="center" wrapText="1"/>
      <protection hidden="1"/>
    </xf>
    <xf numFmtId="0" fontId="18" fillId="2" borderId="12" xfId="35" applyNumberFormat="1" applyFont="1" applyFill="1" applyBorder="1" applyAlignment="1" applyProtection="1">
      <alignment horizontal="center" vertical="center" wrapText="1"/>
      <protection hidden="1"/>
    </xf>
    <xf numFmtId="0" fontId="18" fillId="2" borderId="5" xfId="35" applyNumberFormat="1" applyFont="1" applyFill="1" applyBorder="1" applyAlignment="1" applyProtection="1">
      <alignment horizontal="center" vertical="center" wrapText="1"/>
      <protection hidden="1"/>
    </xf>
    <xf numFmtId="0" fontId="18" fillId="0" borderId="35" xfId="35" applyNumberFormat="1" applyFont="1" applyBorder="1" applyAlignment="1" applyProtection="1">
      <alignment horizontal="center" vertical="center" wrapText="1"/>
      <protection hidden="1"/>
    </xf>
    <xf numFmtId="0" fontId="18" fillId="0" borderId="30" xfId="35" applyNumberFormat="1" applyFont="1" applyBorder="1" applyAlignment="1" applyProtection="1">
      <alignment horizontal="center" vertical="center" wrapText="1"/>
      <protection hidden="1"/>
    </xf>
    <xf numFmtId="0" fontId="18" fillId="0" borderId="25" xfId="35" applyNumberFormat="1" applyFont="1" applyBorder="1" applyAlignment="1" applyProtection="1">
      <alignment horizontal="center" vertical="center" wrapText="1"/>
      <protection hidden="1"/>
    </xf>
    <xf numFmtId="0" fontId="18" fillId="0" borderId="36" xfId="35" applyNumberFormat="1" applyFont="1" applyBorder="1" applyAlignment="1" applyProtection="1">
      <alignment horizontal="center" vertical="center" wrapText="1"/>
      <protection hidden="1"/>
    </xf>
    <xf numFmtId="0" fontId="18" fillId="0" borderId="0" xfId="35" applyNumberFormat="1" applyFont="1" applyBorder="1" applyAlignment="1" applyProtection="1">
      <alignment horizontal="center" vertical="center" wrapText="1"/>
      <protection hidden="1"/>
    </xf>
    <xf numFmtId="0" fontId="18" fillId="0" borderId="31" xfId="35" applyNumberFormat="1" applyFont="1" applyBorder="1" applyAlignment="1" applyProtection="1">
      <alignment horizontal="center" vertical="center" wrapText="1"/>
      <protection hidden="1"/>
    </xf>
    <xf numFmtId="0" fontId="21" fillId="0" borderId="0" xfId="60" applyFont="1" applyAlignment="1" applyProtection="1">
      <alignment horizontal="left"/>
      <protection hidden="1"/>
    </xf>
    <xf numFmtId="0" fontId="30" fillId="0" borderId="0" xfId="0" applyFont="1" applyAlignment="1" applyProtection="1">
      <protection hidden="1"/>
    </xf>
    <xf numFmtId="4" fontId="18" fillId="9" borderId="1" xfId="38" applyNumberFormat="1" applyFont="1" applyFill="1" applyBorder="1" applyAlignment="1" applyProtection="1">
      <alignment horizontal="right" vertical="center" shrinkToFit="1"/>
      <protection hidden="1"/>
    </xf>
  </cellXfs>
  <cellStyles count="105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2 2" xfId="103"/>
    <cellStyle name="Обычный 2 3" xfId="102"/>
    <cellStyle name="Обычный 3" xfId="56"/>
    <cellStyle name="Обычный 3 2" xfId="71"/>
    <cellStyle name="Обычный 3 2 2" xfId="94"/>
    <cellStyle name="Обычный 3 3" xfId="72"/>
    <cellStyle name="Обычный 3 3 2" xfId="95"/>
    <cellStyle name="Обычный 3 4" xfId="63"/>
    <cellStyle name="Обычный 3 4 2" xfId="87"/>
    <cellStyle name="Обычный 3 5" xfId="79"/>
    <cellStyle name="Обычный 4" xfId="58"/>
    <cellStyle name="Обычный 4 2" xfId="60"/>
    <cellStyle name="Обычный 4 2 2" xfId="70"/>
    <cellStyle name="Обычный 4 2 2 2" xfId="93"/>
    <cellStyle name="Обычный 4 2 3" xfId="76"/>
    <cellStyle name="Обычный 4 2 3 2" xfId="99"/>
    <cellStyle name="Обычный 4 2 4" xfId="65"/>
    <cellStyle name="Обычный 4 2 4 2" xfId="89"/>
    <cellStyle name="Обычный 4 2 5" xfId="83"/>
    <cellStyle name="Обычный 4 2 6" xfId="101"/>
    <cellStyle name="Обычный 4 3" xfId="74"/>
    <cellStyle name="Обычный 4 3 2" xfId="97"/>
    <cellStyle name="Обычный 4 4" xfId="64"/>
    <cellStyle name="Обычный 4 4 2" xfId="88"/>
    <cellStyle name="Обычный 4 5" xfId="81"/>
    <cellStyle name="Обычный 5" xfId="78"/>
    <cellStyle name="Обычный 6" xfId="104"/>
    <cellStyle name="Процентный 2" xfId="86"/>
    <cellStyle name="Стиль 1" xfId="66"/>
    <cellStyle name="Финансовый" xfId="62" builtinId="3"/>
    <cellStyle name="Финансовый 2" xfId="57"/>
    <cellStyle name="Финансовый 2 2" xfId="73"/>
    <cellStyle name="Финансовый 2 2 2" xfId="96"/>
    <cellStyle name="Финансовый 2 3" xfId="67"/>
    <cellStyle name="Финансовый 2 3 2" xfId="90"/>
    <cellStyle name="Финансовый 2 4" xfId="80"/>
    <cellStyle name="Финансовый 3" xfId="59"/>
    <cellStyle name="Финансовый 3 2" xfId="61"/>
    <cellStyle name="Финансовый 3 2 2" xfId="77"/>
    <cellStyle name="Финансовый 3 2 2 2" xfId="100"/>
    <cellStyle name="Финансовый 3 2 3" xfId="69"/>
    <cellStyle name="Финансовый 3 2 3 2" xfId="92"/>
    <cellStyle name="Финансовый 3 2 4" xfId="84"/>
    <cellStyle name="Финансовый 3 3" xfId="75"/>
    <cellStyle name="Финансовый 3 3 2" xfId="98"/>
    <cellStyle name="Финансовый 3 4" xfId="68"/>
    <cellStyle name="Финансовый 3 4 2" xfId="91"/>
    <cellStyle name="Финансовый 3 5" xfId="82"/>
    <cellStyle name="Финансовый 4" xfId="85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&#1055;&#1072;&#1087;&#1082;&#1080;%20&#1088;&#1072;&#1073;&#1086;&#1095;&#1080;&#1093;%20&#1075;&#1088;&#1091;&#1087;&#1087;/&#1048;&#1085;&#1074;&#1077;&#1089;&#1090;/&#1055;&#1047;%20&#1076;&#1083;&#1103;%20&#1044;&#1048;&#1055;&#1056;%202014-2018/&#1050;&#1069;&#1057;-2014-2018/000-13-1-03.13-0007_&#1056;&#1077;&#1082;&#1086;&#1085;&#1089;&#1090;&#1088;&#1091;&#1082;&#1094;&#1080;&#1103;%20&#1055;&#1057;%20&#1048;&#1083;&#1100;&#1080;&#1085;&#1089;&#1082;/&#1056;&#1072;&#1089;&#1095;&#1105;&#1090;%20&#1089;&#1090;&#1086;&#1080;&#1084;&#1086;&#1089;&#1090;&#1080;/&#1060;&#1086;&#1088;&#1084;&#1072;&#1090;%20&#1088;&#1072;&#1089;&#1095;&#1077;&#1090;&#1072;.&#1061;&#1086;&#1079;&#1089;&#1087;&#1086;&#1089;&#1086;&#1073;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rhu0541\Documents\2016\&#1048;&#1055;&#1056;%202016\&#1056;&#1072;&#1089;&#1095;&#1077;&#1090;&#1085;&#1072;&#1103;%20&#1084;&#1086;&#1076;&#1077;&#1083;&#1100;%20&#1056;&#1086;&#1089;&#1089;&#1077;&#1090;&#1080;_000-11-2-01.12-0004%20&#1044;&#1050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хозспособом"/>
      <sheetName val="Лист1"/>
    </sheetNames>
    <sheetDataSet>
      <sheetData sheetId="0" refreshError="1"/>
      <sheetData sheetId="1">
        <row r="7">
          <cell r="R7">
            <v>2015</v>
          </cell>
        </row>
        <row r="8">
          <cell r="R8">
            <v>2016</v>
          </cell>
        </row>
        <row r="9">
          <cell r="R9">
            <v>2017</v>
          </cell>
        </row>
        <row r="10">
          <cell r="R10">
            <v>2018</v>
          </cell>
        </row>
        <row r="11">
          <cell r="R11">
            <v>2019</v>
          </cell>
        </row>
        <row r="12">
          <cell r="R12">
            <v>2020</v>
          </cell>
        </row>
        <row r="13">
          <cell r="R13">
            <v>2021</v>
          </cell>
        </row>
        <row r="14">
          <cell r="R1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печать НМЦ лота"/>
    </sheetNames>
    <sheetDataSet>
      <sheetData sheetId="0">
        <row r="13">
          <cell r="P13">
            <v>220</v>
          </cell>
        </row>
      </sheetData>
      <sheetData sheetId="1"/>
      <sheetData sheetId="2">
        <row r="10">
          <cell r="E10">
            <v>2021</v>
          </cell>
        </row>
      </sheetData>
      <sheetData sheetId="3">
        <row r="78">
          <cell r="G78">
            <v>492493.63393190596</v>
          </cell>
        </row>
      </sheetData>
      <sheetData sheetId="4"/>
      <sheetData sheetId="5"/>
      <sheetData sheetId="6">
        <row r="41">
          <cell r="B41" t="str">
            <v>Коптяев А.В.</v>
          </cell>
          <cell r="D41" t="str">
            <v>Начальник УКС</v>
          </cell>
        </row>
        <row r="42">
          <cell r="D42" t="str">
            <v>Начальник ОКС</v>
          </cell>
        </row>
        <row r="43">
          <cell r="D43" t="str">
            <v>Ведущий инженер ОКС</v>
          </cell>
        </row>
        <row r="44">
          <cell r="D44" t="str">
            <v>Начальник ОРиИ</v>
          </cell>
        </row>
        <row r="45">
          <cell r="D45" t="str">
            <v>Ведущий инженер ОРиИ</v>
          </cell>
        </row>
        <row r="46">
          <cell r="D46" t="str">
            <v>Инженер ОРиИ</v>
          </cell>
        </row>
        <row r="48">
          <cell r="D48">
            <v>0</v>
          </cell>
        </row>
        <row r="49">
          <cell r="D49">
            <v>0</v>
          </cell>
        </row>
        <row r="50">
          <cell r="D50">
            <v>0</v>
          </cell>
        </row>
        <row r="51">
          <cell r="D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AJ89"/>
  <sheetViews>
    <sheetView tabSelected="1" showWhiteSpace="0" view="pageBreakPreview" topLeftCell="A24" zoomScale="80" zoomScaleNormal="80" zoomScaleSheetLayoutView="80" zoomScalePageLayoutView="40" workbookViewId="0">
      <selection activeCell="V75" sqref="V75"/>
    </sheetView>
  </sheetViews>
  <sheetFormatPr defaultRowHeight="12.75" outlineLevelRow="1" x14ac:dyDescent="0.2"/>
  <cols>
    <col min="1" max="1" width="5.140625" style="14" customWidth="1"/>
    <col min="2" max="2" width="10.140625" style="14" customWidth="1"/>
    <col min="3" max="3" width="7.42578125" style="14" customWidth="1"/>
    <col min="4" max="4" width="7.140625" style="14" customWidth="1"/>
    <col min="5" max="5" width="40.7109375" style="14" customWidth="1"/>
    <col min="6" max="9" width="11.7109375" style="14" customWidth="1"/>
    <col min="10" max="10" width="12.5703125" style="14" customWidth="1"/>
    <col min="11" max="13" width="11.7109375" style="14" customWidth="1"/>
    <col min="14" max="14" width="14.42578125" style="14" customWidth="1"/>
    <col min="15" max="15" width="12.5703125" style="14" customWidth="1"/>
    <col min="16" max="20" width="12.5703125" style="14" hidden="1" customWidth="1"/>
    <col min="21" max="24" width="11.7109375" style="14" customWidth="1"/>
    <col min="25" max="25" width="12.5703125" style="14" customWidth="1"/>
    <col min="26" max="26" width="13.28515625" style="14" customWidth="1"/>
    <col min="27" max="27" width="16.28515625" style="14" customWidth="1"/>
    <col min="28" max="260" width="9.140625" style="14"/>
    <col min="261" max="261" width="5.140625" style="14" customWidth="1"/>
    <col min="262" max="262" width="12.42578125" style="14" customWidth="1"/>
    <col min="263" max="263" width="25.42578125" style="14" customWidth="1"/>
    <col min="264" max="268" width="10.28515625" style="14" customWidth="1"/>
    <col min="269" max="516" width="9.140625" style="14"/>
    <col min="517" max="517" width="5.140625" style="14" customWidth="1"/>
    <col min="518" max="518" width="12.42578125" style="14" customWidth="1"/>
    <col min="519" max="519" width="25.42578125" style="14" customWidth="1"/>
    <col min="520" max="524" width="10.28515625" style="14" customWidth="1"/>
    <col min="525" max="772" width="9.140625" style="14"/>
    <col min="773" max="773" width="5.140625" style="14" customWidth="1"/>
    <col min="774" max="774" width="12.42578125" style="14" customWidth="1"/>
    <col min="775" max="775" width="25.42578125" style="14" customWidth="1"/>
    <col min="776" max="780" width="10.28515625" style="14" customWidth="1"/>
    <col min="781" max="1028" width="9.140625" style="14"/>
    <col min="1029" max="1029" width="5.140625" style="14" customWidth="1"/>
    <col min="1030" max="1030" width="12.42578125" style="14" customWidth="1"/>
    <col min="1031" max="1031" width="25.42578125" style="14" customWidth="1"/>
    <col min="1032" max="1036" width="10.28515625" style="14" customWidth="1"/>
    <col min="1037" max="1284" width="9.140625" style="14"/>
    <col min="1285" max="1285" width="5.140625" style="14" customWidth="1"/>
    <col min="1286" max="1286" width="12.42578125" style="14" customWidth="1"/>
    <col min="1287" max="1287" width="25.42578125" style="14" customWidth="1"/>
    <col min="1288" max="1292" width="10.28515625" style="14" customWidth="1"/>
    <col min="1293" max="1540" width="9.140625" style="14"/>
    <col min="1541" max="1541" width="5.140625" style="14" customWidth="1"/>
    <col min="1542" max="1542" width="12.42578125" style="14" customWidth="1"/>
    <col min="1543" max="1543" width="25.42578125" style="14" customWidth="1"/>
    <col min="1544" max="1548" width="10.28515625" style="14" customWidth="1"/>
    <col min="1549" max="1796" width="9.140625" style="14"/>
    <col min="1797" max="1797" width="5.140625" style="14" customWidth="1"/>
    <col min="1798" max="1798" width="12.42578125" style="14" customWidth="1"/>
    <col min="1799" max="1799" width="25.42578125" style="14" customWidth="1"/>
    <col min="1800" max="1804" width="10.28515625" style="14" customWidth="1"/>
    <col min="1805" max="2052" width="9.140625" style="14"/>
    <col min="2053" max="2053" width="5.140625" style="14" customWidth="1"/>
    <col min="2054" max="2054" width="12.42578125" style="14" customWidth="1"/>
    <col min="2055" max="2055" width="25.42578125" style="14" customWidth="1"/>
    <col min="2056" max="2060" width="10.28515625" style="14" customWidth="1"/>
    <col min="2061" max="2308" width="9.140625" style="14"/>
    <col min="2309" max="2309" width="5.140625" style="14" customWidth="1"/>
    <col min="2310" max="2310" width="12.42578125" style="14" customWidth="1"/>
    <col min="2311" max="2311" width="25.42578125" style="14" customWidth="1"/>
    <col min="2312" max="2316" width="10.28515625" style="14" customWidth="1"/>
    <col min="2317" max="2564" width="9.140625" style="14"/>
    <col min="2565" max="2565" width="5.140625" style="14" customWidth="1"/>
    <col min="2566" max="2566" width="12.42578125" style="14" customWidth="1"/>
    <col min="2567" max="2567" width="25.42578125" style="14" customWidth="1"/>
    <col min="2568" max="2572" width="10.28515625" style="14" customWidth="1"/>
    <col min="2573" max="2820" width="9.140625" style="14"/>
    <col min="2821" max="2821" width="5.140625" style="14" customWidth="1"/>
    <col min="2822" max="2822" width="12.42578125" style="14" customWidth="1"/>
    <col min="2823" max="2823" width="25.42578125" style="14" customWidth="1"/>
    <col min="2824" max="2828" width="10.28515625" style="14" customWidth="1"/>
    <col min="2829" max="3076" width="9.140625" style="14"/>
    <col min="3077" max="3077" width="5.140625" style="14" customWidth="1"/>
    <col min="3078" max="3078" width="12.42578125" style="14" customWidth="1"/>
    <col min="3079" max="3079" width="25.42578125" style="14" customWidth="1"/>
    <col min="3080" max="3084" width="10.28515625" style="14" customWidth="1"/>
    <col min="3085" max="3332" width="9.140625" style="14"/>
    <col min="3333" max="3333" width="5.140625" style="14" customWidth="1"/>
    <col min="3334" max="3334" width="12.42578125" style="14" customWidth="1"/>
    <col min="3335" max="3335" width="25.42578125" style="14" customWidth="1"/>
    <col min="3336" max="3340" width="10.28515625" style="14" customWidth="1"/>
    <col min="3341" max="3588" width="9.140625" style="14"/>
    <col min="3589" max="3589" width="5.140625" style="14" customWidth="1"/>
    <col min="3590" max="3590" width="12.42578125" style="14" customWidth="1"/>
    <col min="3591" max="3591" width="25.42578125" style="14" customWidth="1"/>
    <col min="3592" max="3596" width="10.28515625" style="14" customWidth="1"/>
    <col min="3597" max="3844" width="9.140625" style="14"/>
    <col min="3845" max="3845" width="5.140625" style="14" customWidth="1"/>
    <col min="3846" max="3846" width="12.42578125" style="14" customWidth="1"/>
    <col min="3847" max="3847" width="25.42578125" style="14" customWidth="1"/>
    <col min="3848" max="3852" width="10.28515625" style="14" customWidth="1"/>
    <col min="3853" max="4100" width="9.140625" style="14"/>
    <col min="4101" max="4101" width="5.140625" style="14" customWidth="1"/>
    <col min="4102" max="4102" width="12.42578125" style="14" customWidth="1"/>
    <col min="4103" max="4103" width="25.42578125" style="14" customWidth="1"/>
    <col min="4104" max="4108" width="10.28515625" style="14" customWidth="1"/>
    <col min="4109" max="4356" width="9.140625" style="14"/>
    <col min="4357" max="4357" width="5.140625" style="14" customWidth="1"/>
    <col min="4358" max="4358" width="12.42578125" style="14" customWidth="1"/>
    <col min="4359" max="4359" width="25.42578125" style="14" customWidth="1"/>
    <col min="4360" max="4364" width="10.28515625" style="14" customWidth="1"/>
    <col min="4365" max="4612" width="9.140625" style="14"/>
    <col min="4613" max="4613" width="5.140625" style="14" customWidth="1"/>
    <col min="4614" max="4614" width="12.42578125" style="14" customWidth="1"/>
    <col min="4615" max="4615" width="25.42578125" style="14" customWidth="1"/>
    <col min="4616" max="4620" width="10.28515625" style="14" customWidth="1"/>
    <col min="4621" max="4868" width="9.140625" style="14"/>
    <col min="4869" max="4869" width="5.140625" style="14" customWidth="1"/>
    <col min="4870" max="4870" width="12.42578125" style="14" customWidth="1"/>
    <col min="4871" max="4871" width="25.42578125" style="14" customWidth="1"/>
    <col min="4872" max="4876" width="10.28515625" style="14" customWidth="1"/>
    <col min="4877" max="5124" width="9.140625" style="14"/>
    <col min="5125" max="5125" width="5.140625" style="14" customWidth="1"/>
    <col min="5126" max="5126" width="12.42578125" style="14" customWidth="1"/>
    <col min="5127" max="5127" width="25.42578125" style="14" customWidth="1"/>
    <col min="5128" max="5132" width="10.28515625" style="14" customWidth="1"/>
    <col min="5133" max="5380" width="9.140625" style="14"/>
    <col min="5381" max="5381" width="5.140625" style="14" customWidth="1"/>
    <col min="5382" max="5382" width="12.42578125" style="14" customWidth="1"/>
    <col min="5383" max="5383" width="25.42578125" style="14" customWidth="1"/>
    <col min="5384" max="5388" width="10.28515625" style="14" customWidth="1"/>
    <col min="5389" max="5636" width="9.140625" style="14"/>
    <col min="5637" max="5637" width="5.140625" style="14" customWidth="1"/>
    <col min="5638" max="5638" width="12.42578125" style="14" customWidth="1"/>
    <col min="5639" max="5639" width="25.42578125" style="14" customWidth="1"/>
    <col min="5640" max="5644" width="10.28515625" style="14" customWidth="1"/>
    <col min="5645" max="5892" width="9.140625" style="14"/>
    <col min="5893" max="5893" width="5.140625" style="14" customWidth="1"/>
    <col min="5894" max="5894" width="12.42578125" style="14" customWidth="1"/>
    <col min="5895" max="5895" width="25.42578125" style="14" customWidth="1"/>
    <col min="5896" max="5900" width="10.28515625" style="14" customWidth="1"/>
    <col min="5901" max="6148" width="9.140625" style="14"/>
    <col min="6149" max="6149" width="5.140625" style="14" customWidth="1"/>
    <col min="6150" max="6150" width="12.42578125" style="14" customWidth="1"/>
    <col min="6151" max="6151" width="25.42578125" style="14" customWidth="1"/>
    <col min="6152" max="6156" width="10.28515625" style="14" customWidth="1"/>
    <col min="6157" max="6404" width="9.140625" style="14"/>
    <col min="6405" max="6405" width="5.140625" style="14" customWidth="1"/>
    <col min="6406" max="6406" width="12.42578125" style="14" customWidth="1"/>
    <col min="6407" max="6407" width="25.42578125" style="14" customWidth="1"/>
    <col min="6408" max="6412" width="10.28515625" style="14" customWidth="1"/>
    <col min="6413" max="6660" width="9.140625" style="14"/>
    <col min="6661" max="6661" width="5.140625" style="14" customWidth="1"/>
    <col min="6662" max="6662" width="12.42578125" style="14" customWidth="1"/>
    <col min="6663" max="6663" width="25.42578125" style="14" customWidth="1"/>
    <col min="6664" max="6668" width="10.28515625" style="14" customWidth="1"/>
    <col min="6669" max="6916" width="9.140625" style="14"/>
    <col min="6917" max="6917" width="5.140625" style="14" customWidth="1"/>
    <col min="6918" max="6918" width="12.42578125" style="14" customWidth="1"/>
    <col min="6919" max="6919" width="25.42578125" style="14" customWidth="1"/>
    <col min="6920" max="6924" width="10.28515625" style="14" customWidth="1"/>
    <col min="6925" max="7172" width="9.140625" style="14"/>
    <col min="7173" max="7173" width="5.140625" style="14" customWidth="1"/>
    <col min="7174" max="7174" width="12.42578125" style="14" customWidth="1"/>
    <col min="7175" max="7175" width="25.42578125" style="14" customWidth="1"/>
    <col min="7176" max="7180" width="10.28515625" style="14" customWidth="1"/>
    <col min="7181" max="7428" width="9.140625" style="14"/>
    <col min="7429" max="7429" width="5.140625" style="14" customWidth="1"/>
    <col min="7430" max="7430" width="12.42578125" style="14" customWidth="1"/>
    <col min="7431" max="7431" width="25.42578125" style="14" customWidth="1"/>
    <col min="7432" max="7436" width="10.28515625" style="14" customWidth="1"/>
    <col min="7437" max="7684" width="9.140625" style="14"/>
    <col min="7685" max="7685" width="5.140625" style="14" customWidth="1"/>
    <col min="7686" max="7686" width="12.42578125" style="14" customWidth="1"/>
    <col min="7687" max="7687" width="25.42578125" style="14" customWidth="1"/>
    <col min="7688" max="7692" width="10.28515625" style="14" customWidth="1"/>
    <col min="7693" max="7940" width="9.140625" style="14"/>
    <col min="7941" max="7941" width="5.140625" style="14" customWidth="1"/>
    <col min="7942" max="7942" width="12.42578125" style="14" customWidth="1"/>
    <col min="7943" max="7943" width="25.42578125" style="14" customWidth="1"/>
    <col min="7944" max="7948" width="10.28515625" style="14" customWidth="1"/>
    <col min="7949" max="8196" width="9.140625" style="14"/>
    <col min="8197" max="8197" width="5.140625" style="14" customWidth="1"/>
    <col min="8198" max="8198" width="12.42578125" style="14" customWidth="1"/>
    <col min="8199" max="8199" width="25.42578125" style="14" customWidth="1"/>
    <col min="8200" max="8204" width="10.28515625" style="14" customWidth="1"/>
    <col min="8205" max="8452" width="9.140625" style="14"/>
    <col min="8453" max="8453" width="5.140625" style="14" customWidth="1"/>
    <col min="8454" max="8454" width="12.42578125" style="14" customWidth="1"/>
    <col min="8455" max="8455" width="25.42578125" style="14" customWidth="1"/>
    <col min="8456" max="8460" width="10.28515625" style="14" customWidth="1"/>
    <col min="8461" max="8708" width="9.140625" style="14"/>
    <col min="8709" max="8709" width="5.140625" style="14" customWidth="1"/>
    <col min="8710" max="8710" width="12.42578125" style="14" customWidth="1"/>
    <col min="8711" max="8711" width="25.42578125" style="14" customWidth="1"/>
    <col min="8712" max="8716" width="10.28515625" style="14" customWidth="1"/>
    <col min="8717" max="8964" width="9.140625" style="14"/>
    <col min="8965" max="8965" width="5.140625" style="14" customWidth="1"/>
    <col min="8966" max="8966" width="12.42578125" style="14" customWidth="1"/>
    <col min="8967" max="8967" width="25.42578125" style="14" customWidth="1"/>
    <col min="8968" max="8972" width="10.28515625" style="14" customWidth="1"/>
    <col min="8973" max="9220" width="9.140625" style="14"/>
    <col min="9221" max="9221" width="5.140625" style="14" customWidth="1"/>
    <col min="9222" max="9222" width="12.42578125" style="14" customWidth="1"/>
    <col min="9223" max="9223" width="25.42578125" style="14" customWidth="1"/>
    <col min="9224" max="9228" width="10.28515625" style="14" customWidth="1"/>
    <col min="9229" max="9476" width="9.140625" style="14"/>
    <col min="9477" max="9477" width="5.140625" style="14" customWidth="1"/>
    <col min="9478" max="9478" width="12.42578125" style="14" customWidth="1"/>
    <col min="9479" max="9479" width="25.42578125" style="14" customWidth="1"/>
    <col min="9480" max="9484" width="10.28515625" style="14" customWidth="1"/>
    <col min="9485" max="9732" width="9.140625" style="14"/>
    <col min="9733" max="9733" width="5.140625" style="14" customWidth="1"/>
    <col min="9734" max="9734" width="12.42578125" style="14" customWidth="1"/>
    <col min="9735" max="9735" width="25.42578125" style="14" customWidth="1"/>
    <col min="9736" max="9740" width="10.28515625" style="14" customWidth="1"/>
    <col min="9741" max="9988" width="9.140625" style="14"/>
    <col min="9989" max="9989" width="5.140625" style="14" customWidth="1"/>
    <col min="9990" max="9990" width="12.42578125" style="14" customWidth="1"/>
    <col min="9991" max="9991" width="25.42578125" style="14" customWidth="1"/>
    <col min="9992" max="9996" width="10.28515625" style="14" customWidth="1"/>
    <col min="9997" max="10244" width="9.140625" style="14"/>
    <col min="10245" max="10245" width="5.140625" style="14" customWidth="1"/>
    <col min="10246" max="10246" width="12.42578125" style="14" customWidth="1"/>
    <col min="10247" max="10247" width="25.42578125" style="14" customWidth="1"/>
    <col min="10248" max="10252" width="10.28515625" style="14" customWidth="1"/>
    <col min="10253" max="10500" width="9.140625" style="14"/>
    <col min="10501" max="10501" width="5.140625" style="14" customWidth="1"/>
    <col min="10502" max="10502" width="12.42578125" style="14" customWidth="1"/>
    <col min="10503" max="10503" width="25.42578125" style="14" customWidth="1"/>
    <col min="10504" max="10508" width="10.28515625" style="14" customWidth="1"/>
    <col min="10509" max="10756" width="9.140625" style="14"/>
    <col min="10757" max="10757" width="5.140625" style="14" customWidth="1"/>
    <col min="10758" max="10758" width="12.42578125" style="14" customWidth="1"/>
    <col min="10759" max="10759" width="25.42578125" style="14" customWidth="1"/>
    <col min="10760" max="10764" width="10.28515625" style="14" customWidth="1"/>
    <col min="10765" max="11012" width="9.140625" style="14"/>
    <col min="11013" max="11013" width="5.140625" style="14" customWidth="1"/>
    <col min="11014" max="11014" width="12.42578125" style="14" customWidth="1"/>
    <col min="11015" max="11015" width="25.42578125" style="14" customWidth="1"/>
    <col min="11016" max="11020" width="10.28515625" style="14" customWidth="1"/>
    <col min="11021" max="11268" width="9.140625" style="14"/>
    <col min="11269" max="11269" width="5.140625" style="14" customWidth="1"/>
    <col min="11270" max="11270" width="12.42578125" style="14" customWidth="1"/>
    <col min="11271" max="11271" width="25.42578125" style="14" customWidth="1"/>
    <col min="11272" max="11276" width="10.28515625" style="14" customWidth="1"/>
    <col min="11277" max="11524" width="9.140625" style="14"/>
    <col min="11525" max="11525" width="5.140625" style="14" customWidth="1"/>
    <col min="11526" max="11526" width="12.42578125" style="14" customWidth="1"/>
    <col min="11527" max="11527" width="25.42578125" style="14" customWidth="1"/>
    <col min="11528" max="11532" width="10.28515625" style="14" customWidth="1"/>
    <col min="11533" max="11780" width="9.140625" style="14"/>
    <col min="11781" max="11781" width="5.140625" style="14" customWidth="1"/>
    <col min="11782" max="11782" width="12.42578125" style="14" customWidth="1"/>
    <col min="11783" max="11783" width="25.42578125" style="14" customWidth="1"/>
    <col min="11784" max="11788" width="10.28515625" style="14" customWidth="1"/>
    <col min="11789" max="12036" width="9.140625" style="14"/>
    <col min="12037" max="12037" width="5.140625" style="14" customWidth="1"/>
    <col min="12038" max="12038" width="12.42578125" style="14" customWidth="1"/>
    <col min="12039" max="12039" width="25.42578125" style="14" customWidth="1"/>
    <col min="12040" max="12044" width="10.28515625" style="14" customWidth="1"/>
    <col min="12045" max="12292" width="9.140625" style="14"/>
    <col min="12293" max="12293" width="5.140625" style="14" customWidth="1"/>
    <col min="12294" max="12294" width="12.42578125" style="14" customWidth="1"/>
    <col min="12295" max="12295" width="25.42578125" style="14" customWidth="1"/>
    <col min="12296" max="12300" width="10.28515625" style="14" customWidth="1"/>
    <col min="12301" max="12548" width="9.140625" style="14"/>
    <col min="12549" max="12549" width="5.140625" style="14" customWidth="1"/>
    <col min="12550" max="12550" width="12.42578125" style="14" customWidth="1"/>
    <col min="12551" max="12551" width="25.42578125" style="14" customWidth="1"/>
    <col min="12552" max="12556" width="10.28515625" style="14" customWidth="1"/>
    <col min="12557" max="12804" width="9.140625" style="14"/>
    <col min="12805" max="12805" width="5.140625" style="14" customWidth="1"/>
    <col min="12806" max="12806" width="12.42578125" style="14" customWidth="1"/>
    <col min="12807" max="12807" width="25.42578125" style="14" customWidth="1"/>
    <col min="12808" max="12812" width="10.28515625" style="14" customWidth="1"/>
    <col min="12813" max="13060" width="9.140625" style="14"/>
    <col min="13061" max="13061" width="5.140625" style="14" customWidth="1"/>
    <col min="13062" max="13062" width="12.42578125" style="14" customWidth="1"/>
    <col min="13063" max="13063" width="25.42578125" style="14" customWidth="1"/>
    <col min="13064" max="13068" width="10.28515625" style="14" customWidth="1"/>
    <col min="13069" max="13316" width="9.140625" style="14"/>
    <col min="13317" max="13317" width="5.140625" style="14" customWidth="1"/>
    <col min="13318" max="13318" width="12.42578125" style="14" customWidth="1"/>
    <col min="13319" max="13319" width="25.42578125" style="14" customWidth="1"/>
    <col min="13320" max="13324" width="10.28515625" style="14" customWidth="1"/>
    <col min="13325" max="13572" width="9.140625" style="14"/>
    <col min="13573" max="13573" width="5.140625" style="14" customWidth="1"/>
    <col min="13574" max="13574" width="12.42578125" style="14" customWidth="1"/>
    <col min="13575" max="13575" width="25.42578125" style="14" customWidth="1"/>
    <col min="13576" max="13580" width="10.28515625" style="14" customWidth="1"/>
    <col min="13581" max="13828" width="9.140625" style="14"/>
    <col min="13829" max="13829" width="5.140625" style="14" customWidth="1"/>
    <col min="13830" max="13830" width="12.42578125" style="14" customWidth="1"/>
    <col min="13831" max="13831" width="25.42578125" style="14" customWidth="1"/>
    <col min="13832" max="13836" width="10.28515625" style="14" customWidth="1"/>
    <col min="13837" max="14084" width="9.140625" style="14"/>
    <col min="14085" max="14085" width="5.140625" style="14" customWidth="1"/>
    <col min="14086" max="14086" width="12.42578125" style="14" customWidth="1"/>
    <col min="14087" max="14087" width="25.42578125" style="14" customWidth="1"/>
    <col min="14088" max="14092" width="10.28515625" style="14" customWidth="1"/>
    <col min="14093" max="14340" width="9.140625" style="14"/>
    <col min="14341" max="14341" width="5.140625" style="14" customWidth="1"/>
    <col min="14342" max="14342" width="12.42578125" style="14" customWidth="1"/>
    <col min="14343" max="14343" width="25.42578125" style="14" customWidth="1"/>
    <col min="14344" max="14348" width="10.28515625" style="14" customWidth="1"/>
    <col min="14349" max="14596" width="9.140625" style="14"/>
    <col min="14597" max="14597" width="5.140625" style="14" customWidth="1"/>
    <col min="14598" max="14598" width="12.42578125" style="14" customWidth="1"/>
    <col min="14599" max="14599" width="25.42578125" style="14" customWidth="1"/>
    <col min="14600" max="14604" width="10.28515625" style="14" customWidth="1"/>
    <col min="14605" max="14852" width="9.140625" style="14"/>
    <col min="14853" max="14853" width="5.140625" style="14" customWidth="1"/>
    <col min="14854" max="14854" width="12.42578125" style="14" customWidth="1"/>
    <col min="14855" max="14855" width="25.42578125" style="14" customWidth="1"/>
    <col min="14856" max="14860" width="10.28515625" style="14" customWidth="1"/>
    <col min="14861" max="15108" width="9.140625" style="14"/>
    <col min="15109" max="15109" width="5.140625" style="14" customWidth="1"/>
    <col min="15110" max="15110" width="12.42578125" style="14" customWidth="1"/>
    <col min="15111" max="15111" width="25.42578125" style="14" customWidth="1"/>
    <col min="15112" max="15116" width="10.28515625" style="14" customWidth="1"/>
    <col min="15117" max="15364" width="9.140625" style="14"/>
    <col min="15365" max="15365" width="5.140625" style="14" customWidth="1"/>
    <col min="15366" max="15366" width="12.42578125" style="14" customWidth="1"/>
    <col min="15367" max="15367" width="25.42578125" style="14" customWidth="1"/>
    <col min="15368" max="15372" width="10.28515625" style="14" customWidth="1"/>
    <col min="15373" max="15620" width="9.140625" style="14"/>
    <col min="15621" max="15621" width="5.140625" style="14" customWidth="1"/>
    <col min="15622" max="15622" width="12.42578125" style="14" customWidth="1"/>
    <col min="15623" max="15623" width="25.42578125" style="14" customWidth="1"/>
    <col min="15624" max="15628" width="10.28515625" style="14" customWidth="1"/>
    <col min="15629" max="15876" width="9.140625" style="14"/>
    <col min="15877" max="15877" width="5.140625" style="14" customWidth="1"/>
    <col min="15878" max="15878" width="12.42578125" style="14" customWidth="1"/>
    <col min="15879" max="15879" width="25.42578125" style="14" customWidth="1"/>
    <col min="15880" max="15884" width="10.28515625" style="14" customWidth="1"/>
    <col min="15885" max="16132" width="9.140625" style="14"/>
    <col min="16133" max="16133" width="5.140625" style="14" customWidth="1"/>
    <col min="16134" max="16134" width="12.42578125" style="14" customWidth="1"/>
    <col min="16135" max="16135" width="25.42578125" style="14" customWidth="1"/>
    <col min="16136" max="16140" width="10.28515625" style="14" customWidth="1"/>
    <col min="16141" max="16384" width="9.140625" style="14"/>
  </cols>
  <sheetData>
    <row r="1" spans="1:36" ht="15.75" x14ac:dyDescent="0.25">
      <c r="A1" s="50"/>
      <c r="B1" s="50"/>
      <c r="C1" s="50"/>
      <c r="D1" s="50"/>
      <c r="E1" s="51"/>
      <c r="F1" s="52"/>
      <c r="G1" s="52"/>
      <c r="H1" s="52"/>
      <c r="I1" s="52"/>
      <c r="J1" s="52"/>
      <c r="K1" s="1"/>
      <c r="L1" s="1"/>
      <c r="M1" s="1"/>
      <c r="N1" s="1"/>
      <c r="O1" s="1"/>
      <c r="P1" s="1"/>
      <c r="Q1" s="1"/>
      <c r="R1" s="1"/>
      <c r="S1" s="1"/>
      <c r="T1" s="1"/>
      <c r="U1" s="53"/>
      <c r="V1" s="54"/>
      <c r="W1" s="41"/>
      <c r="X1" s="185" t="s">
        <v>21</v>
      </c>
      <c r="Y1" s="186"/>
    </row>
    <row r="2" spans="1:36" ht="15.75" customHeight="1" x14ac:dyDescent="0.2">
      <c r="A2" s="55"/>
      <c r="B2" s="55"/>
      <c r="C2" s="55"/>
      <c r="D2" s="55"/>
      <c r="E2" s="56"/>
      <c r="F2" s="56"/>
      <c r="G2" s="56"/>
      <c r="H2" s="56"/>
      <c r="I2" s="56"/>
      <c r="J2" s="56"/>
      <c r="K2" s="2"/>
      <c r="L2" s="2"/>
      <c r="M2" s="2"/>
      <c r="N2" s="2"/>
      <c r="O2" s="2"/>
      <c r="P2" s="2"/>
      <c r="Q2" s="2"/>
      <c r="R2" s="2"/>
      <c r="S2" s="2"/>
      <c r="T2" s="2"/>
      <c r="U2" s="185" t="s">
        <v>73</v>
      </c>
      <c r="V2" s="191"/>
      <c r="W2" s="191"/>
      <c r="X2" s="191"/>
      <c r="Y2" s="191"/>
    </row>
    <row r="3" spans="1:36" ht="15" customHeight="1" x14ac:dyDescent="0.25">
      <c r="A3" s="57"/>
      <c r="B3" s="57"/>
      <c r="C3" s="57"/>
      <c r="D3" s="57"/>
      <c r="E3" s="58"/>
      <c r="F3" s="153" t="s">
        <v>121</v>
      </c>
      <c r="G3" s="153"/>
      <c r="H3" s="153"/>
      <c r="I3" s="153"/>
      <c r="J3" s="153"/>
      <c r="K3" s="153"/>
      <c r="L3" s="153"/>
      <c r="M3" s="153"/>
      <c r="N3" s="153"/>
      <c r="O3" s="153"/>
      <c r="P3" s="143"/>
      <c r="Q3" s="143"/>
      <c r="R3" s="143"/>
      <c r="S3" s="143"/>
      <c r="T3" s="143"/>
      <c r="U3" s="191"/>
      <c r="V3" s="191"/>
      <c r="W3" s="191"/>
      <c r="X3" s="191"/>
      <c r="Y3" s="191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5" customHeight="1" x14ac:dyDescent="0.25">
      <c r="A4" s="58"/>
      <c r="B4" s="58"/>
      <c r="C4" s="58"/>
      <c r="D4" s="58"/>
      <c r="E4" s="58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43"/>
      <c r="Q4" s="143"/>
      <c r="R4" s="143"/>
      <c r="S4" s="143"/>
      <c r="T4" s="143"/>
      <c r="U4" s="187" t="s">
        <v>78</v>
      </c>
      <c r="V4" s="190"/>
      <c r="W4" s="190"/>
      <c r="X4" s="190"/>
      <c r="Y4" s="190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36" customHeight="1" x14ac:dyDescent="0.25">
      <c r="A5" s="58"/>
      <c r="B5" s="58"/>
      <c r="C5" s="58"/>
      <c r="D5" s="58"/>
      <c r="E5" s="58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43"/>
      <c r="Q5" s="143"/>
      <c r="R5" s="143"/>
      <c r="S5" s="143"/>
      <c r="T5" s="143"/>
      <c r="V5" s="41"/>
      <c r="W5" s="187" t="s">
        <v>97</v>
      </c>
      <c r="X5" s="188"/>
      <c r="Y5" s="188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4.75" customHeight="1" x14ac:dyDescent="0.25">
      <c r="A6" s="50"/>
      <c r="B6" s="50"/>
      <c r="C6" s="50"/>
      <c r="D6" s="50"/>
      <c r="E6" s="59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43"/>
      <c r="Q6" s="143"/>
      <c r="R6" s="143"/>
      <c r="S6" s="143"/>
      <c r="T6" s="143"/>
      <c r="V6" s="41"/>
      <c r="W6" s="189"/>
      <c r="X6" s="188"/>
      <c r="Y6" s="188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20.25" customHeight="1" thickBot="1" x14ac:dyDescent="0.25">
      <c r="A7" s="60"/>
      <c r="B7" s="60"/>
      <c r="C7" s="60"/>
      <c r="D7" s="60"/>
      <c r="E7" s="61"/>
      <c r="F7" s="61"/>
      <c r="G7" s="61"/>
      <c r="H7" s="61"/>
      <c r="I7" s="61"/>
      <c r="J7" s="61"/>
      <c r="K7" s="39"/>
      <c r="L7" s="39"/>
      <c r="M7" s="39"/>
      <c r="N7" s="39"/>
      <c r="O7" s="39"/>
      <c r="P7" s="39"/>
      <c r="Q7" s="39"/>
      <c r="R7" s="39"/>
      <c r="S7" s="39"/>
      <c r="T7" s="39"/>
    </row>
    <row r="8" spans="1:36" ht="70.5" customHeight="1" thickBot="1" x14ac:dyDescent="0.25">
      <c r="A8" s="207" t="s">
        <v>17</v>
      </c>
      <c r="B8" s="198" t="s">
        <v>28</v>
      </c>
      <c r="C8" s="198" t="s">
        <v>29</v>
      </c>
      <c r="D8" s="198" t="s">
        <v>30</v>
      </c>
      <c r="E8" s="205" t="s">
        <v>6</v>
      </c>
      <c r="F8" s="160" t="s">
        <v>98</v>
      </c>
      <c r="G8" s="161"/>
      <c r="H8" s="161"/>
      <c r="I8" s="161"/>
      <c r="J8" s="162"/>
      <c r="K8" s="160" t="s">
        <v>25</v>
      </c>
      <c r="L8" s="161"/>
      <c r="M8" s="161"/>
      <c r="N8" s="161"/>
      <c r="O8" s="162"/>
      <c r="P8" s="160" t="s">
        <v>99</v>
      </c>
      <c r="Q8" s="161"/>
      <c r="R8" s="161"/>
      <c r="S8" s="161"/>
      <c r="T8" s="166"/>
      <c r="U8" s="160" t="s">
        <v>100</v>
      </c>
      <c r="V8" s="161"/>
      <c r="W8" s="161"/>
      <c r="X8" s="161"/>
      <c r="Y8" s="162"/>
    </row>
    <row r="9" spans="1:36" ht="67.5" customHeight="1" thickBot="1" x14ac:dyDescent="0.25">
      <c r="A9" s="208"/>
      <c r="B9" s="199"/>
      <c r="C9" s="199"/>
      <c r="D9" s="199"/>
      <c r="E9" s="206"/>
      <c r="F9" s="62" t="s">
        <v>0</v>
      </c>
      <c r="G9" s="63" t="s">
        <v>1</v>
      </c>
      <c r="H9" s="63" t="s">
        <v>2</v>
      </c>
      <c r="I9" s="64" t="s">
        <v>3</v>
      </c>
      <c r="J9" s="65" t="s">
        <v>7</v>
      </c>
      <c r="K9" s="3" t="s">
        <v>0</v>
      </c>
      <c r="L9" s="4" t="s">
        <v>1</v>
      </c>
      <c r="M9" s="4" t="s">
        <v>2</v>
      </c>
      <c r="N9" s="5" t="s">
        <v>3</v>
      </c>
      <c r="O9" s="6" t="s">
        <v>7</v>
      </c>
      <c r="P9" s="62" t="s">
        <v>0</v>
      </c>
      <c r="Q9" s="63" t="s">
        <v>1</v>
      </c>
      <c r="R9" s="63" t="s">
        <v>2</v>
      </c>
      <c r="S9" s="64" t="s">
        <v>3</v>
      </c>
      <c r="T9" s="132" t="s">
        <v>7</v>
      </c>
      <c r="U9" s="3" t="s">
        <v>0</v>
      </c>
      <c r="V9" s="4" t="s">
        <v>1</v>
      </c>
      <c r="W9" s="4" t="s">
        <v>2</v>
      </c>
      <c r="X9" s="5" t="s">
        <v>3</v>
      </c>
      <c r="Y9" s="6" t="s">
        <v>7</v>
      </c>
    </row>
    <row r="10" spans="1:36" ht="13.5" thickBot="1" x14ac:dyDescent="0.25">
      <c r="A10" s="66">
        <v>1</v>
      </c>
      <c r="B10" s="67">
        <v>2</v>
      </c>
      <c r="C10" s="68">
        <v>3</v>
      </c>
      <c r="D10" s="68">
        <v>4</v>
      </c>
      <c r="E10" s="69">
        <v>5</v>
      </c>
      <c r="F10" s="70">
        <v>6</v>
      </c>
      <c r="G10" s="71">
        <v>7</v>
      </c>
      <c r="H10" s="71">
        <v>8</v>
      </c>
      <c r="I10" s="72">
        <v>9</v>
      </c>
      <c r="J10" s="10">
        <v>10</v>
      </c>
      <c r="K10" s="7">
        <v>11</v>
      </c>
      <c r="L10" s="8">
        <v>12</v>
      </c>
      <c r="M10" s="8">
        <v>13</v>
      </c>
      <c r="N10" s="9">
        <v>14</v>
      </c>
      <c r="O10" s="10">
        <v>15</v>
      </c>
      <c r="P10" s="70">
        <v>16</v>
      </c>
      <c r="Q10" s="71">
        <v>17</v>
      </c>
      <c r="R10" s="71">
        <v>18</v>
      </c>
      <c r="S10" s="72">
        <v>19</v>
      </c>
      <c r="T10" s="133">
        <v>20</v>
      </c>
      <c r="U10" s="7">
        <v>16</v>
      </c>
      <c r="V10" s="16">
        <v>17</v>
      </c>
      <c r="W10" s="8">
        <v>18</v>
      </c>
      <c r="X10" s="9">
        <v>19</v>
      </c>
      <c r="Y10" s="10">
        <v>20</v>
      </c>
    </row>
    <row r="11" spans="1:36" s="73" customFormat="1" ht="15" customHeight="1" x14ac:dyDescent="0.2">
      <c r="A11" s="209" t="s">
        <v>8</v>
      </c>
      <c r="B11" s="210"/>
      <c r="C11" s="210"/>
      <c r="D11" s="210"/>
      <c r="E11" s="211"/>
      <c r="F11" s="163"/>
      <c r="G11" s="164"/>
      <c r="H11" s="164"/>
      <c r="I11" s="164"/>
      <c r="J11" s="165"/>
      <c r="K11" s="163"/>
      <c r="L11" s="164"/>
      <c r="M11" s="164"/>
      <c r="N11" s="164"/>
      <c r="O11" s="165"/>
      <c r="P11" s="163"/>
      <c r="Q11" s="164"/>
      <c r="R11" s="164"/>
      <c r="S11" s="164"/>
      <c r="T11" s="164"/>
      <c r="U11" s="157"/>
      <c r="V11" s="158"/>
      <c r="W11" s="158"/>
      <c r="X11" s="158"/>
      <c r="Y11" s="159"/>
    </row>
    <row r="12" spans="1:36" s="73" customFormat="1" ht="22.5" customHeight="1" outlineLevel="1" x14ac:dyDescent="0.2">
      <c r="A12" s="74" t="s">
        <v>31</v>
      </c>
      <c r="B12" s="75" t="s">
        <v>68</v>
      </c>
      <c r="C12" s="75"/>
      <c r="D12" s="75"/>
      <c r="E12" s="76" t="s">
        <v>83</v>
      </c>
      <c r="F12" s="18">
        <v>1.4999999999999999E-2</v>
      </c>
      <c r="G12" s="19">
        <v>3.0979999999999999</v>
      </c>
      <c r="H12" s="19"/>
      <c r="I12" s="19"/>
      <c r="J12" s="26">
        <v>3.113</v>
      </c>
      <c r="K12" s="148">
        <v>2E-3</v>
      </c>
      <c r="L12" s="19">
        <v>0.41199999999999998</v>
      </c>
      <c r="M12" s="19"/>
      <c r="N12" s="35">
        <v>0</v>
      </c>
      <c r="O12" s="36">
        <v>0.41399999999999998</v>
      </c>
      <c r="P12" s="18">
        <v>1.4619999999999999E-2</v>
      </c>
      <c r="Q12" s="19"/>
      <c r="R12" s="19"/>
      <c r="S12" s="19">
        <v>0</v>
      </c>
      <c r="T12" s="38">
        <v>1.4619999999999999E-2</v>
      </c>
      <c r="U12" s="18">
        <v>1.3960000000000002E-2</v>
      </c>
      <c r="V12" s="19">
        <v>2.8757600000000001</v>
      </c>
      <c r="W12" s="19">
        <v>0</v>
      </c>
      <c r="X12" s="19">
        <v>0</v>
      </c>
      <c r="Y12" s="36">
        <v>2.8897200000000001</v>
      </c>
    </row>
    <row r="13" spans="1:36" s="73" customFormat="1" ht="22.5" hidden="1" customHeight="1" outlineLevel="1" x14ac:dyDescent="0.2">
      <c r="A13" s="74" t="s">
        <v>32</v>
      </c>
      <c r="B13" s="75" t="s">
        <v>68</v>
      </c>
      <c r="C13" s="75"/>
      <c r="D13" s="75"/>
      <c r="E13" s="76" t="s">
        <v>84</v>
      </c>
      <c r="F13" s="18"/>
      <c r="G13" s="19"/>
      <c r="H13" s="19"/>
      <c r="I13" s="19"/>
      <c r="J13" s="26">
        <v>0</v>
      </c>
      <c r="K13" s="34"/>
      <c r="L13" s="19"/>
      <c r="M13" s="19"/>
      <c r="N13" s="35">
        <v>0</v>
      </c>
      <c r="O13" s="36">
        <v>0</v>
      </c>
      <c r="P13" s="18">
        <v>0</v>
      </c>
      <c r="Q13" s="19"/>
      <c r="R13" s="19"/>
      <c r="S13" s="19"/>
      <c r="T13" s="38">
        <v>0</v>
      </c>
      <c r="U13" s="18">
        <v>0</v>
      </c>
      <c r="V13" s="19">
        <v>0</v>
      </c>
      <c r="W13" s="19">
        <v>0</v>
      </c>
      <c r="X13" s="19">
        <v>0</v>
      </c>
      <c r="Y13" s="36">
        <v>0</v>
      </c>
    </row>
    <row r="14" spans="1:36" s="73" customFormat="1" ht="22.5" hidden="1" customHeight="1" outlineLevel="1" x14ac:dyDescent="0.2">
      <c r="A14" s="74" t="s">
        <v>33</v>
      </c>
      <c r="B14" s="75" t="s">
        <v>68</v>
      </c>
      <c r="C14" s="75"/>
      <c r="D14" s="75"/>
      <c r="E14" s="76" t="s">
        <v>85</v>
      </c>
      <c r="F14" s="18"/>
      <c r="G14" s="19"/>
      <c r="H14" s="19"/>
      <c r="I14" s="19"/>
      <c r="J14" s="26">
        <v>0</v>
      </c>
      <c r="K14" s="34"/>
      <c r="L14" s="19"/>
      <c r="M14" s="19"/>
      <c r="N14" s="35">
        <v>0</v>
      </c>
      <c r="O14" s="36">
        <v>0</v>
      </c>
      <c r="P14" s="18"/>
      <c r="Q14" s="19"/>
      <c r="R14" s="19"/>
      <c r="S14" s="19"/>
      <c r="T14" s="38">
        <v>0</v>
      </c>
      <c r="U14" s="18">
        <v>0</v>
      </c>
      <c r="V14" s="19">
        <v>0</v>
      </c>
      <c r="W14" s="19">
        <v>0</v>
      </c>
      <c r="X14" s="19">
        <v>0</v>
      </c>
      <c r="Y14" s="36">
        <v>0</v>
      </c>
    </row>
    <row r="15" spans="1:36" s="73" customFormat="1" ht="22.5" hidden="1" customHeight="1" outlineLevel="1" x14ac:dyDescent="0.2">
      <c r="A15" s="74" t="s">
        <v>34</v>
      </c>
      <c r="B15" s="75" t="s">
        <v>68</v>
      </c>
      <c r="C15" s="75"/>
      <c r="D15" s="75"/>
      <c r="E15" s="146" t="s">
        <v>86</v>
      </c>
      <c r="F15" s="18"/>
      <c r="G15" s="19"/>
      <c r="H15" s="19"/>
      <c r="I15" s="19"/>
      <c r="J15" s="26">
        <v>0</v>
      </c>
      <c r="K15" s="34"/>
      <c r="L15" s="19"/>
      <c r="M15" s="19"/>
      <c r="N15" s="35">
        <v>0</v>
      </c>
      <c r="O15" s="36">
        <v>0</v>
      </c>
      <c r="P15" s="18"/>
      <c r="Q15" s="19"/>
      <c r="R15" s="19"/>
      <c r="S15" s="19"/>
      <c r="T15" s="38">
        <v>0</v>
      </c>
      <c r="U15" s="18">
        <v>0</v>
      </c>
      <c r="V15" s="19">
        <v>0</v>
      </c>
      <c r="W15" s="19">
        <v>0</v>
      </c>
      <c r="X15" s="19">
        <v>0</v>
      </c>
      <c r="Y15" s="36">
        <v>0</v>
      </c>
    </row>
    <row r="16" spans="1:36" s="73" customFormat="1" ht="22.5" hidden="1" customHeight="1" outlineLevel="1" x14ac:dyDescent="0.2">
      <c r="A16" s="74" t="s">
        <v>35</v>
      </c>
      <c r="B16" s="75"/>
      <c r="C16" s="75"/>
      <c r="D16" s="75"/>
      <c r="E16" s="76"/>
      <c r="F16" s="18"/>
      <c r="G16" s="19"/>
      <c r="H16" s="19"/>
      <c r="I16" s="19"/>
      <c r="J16" s="26">
        <v>0</v>
      </c>
      <c r="K16" s="34">
        <v>0</v>
      </c>
      <c r="L16" s="19">
        <v>0</v>
      </c>
      <c r="M16" s="19">
        <v>0</v>
      </c>
      <c r="N16" s="35">
        <v>0</v>
      </c>
      <c r="O16" s="36">
        <v>0</v>
      </c>
      <c r="P16" s="18"/>
      <c r="Q16" s="19"/>
      <c r="R16" s="19"/>
      <c r="S16" s="19"/>
      <c r="T16" s="38">
        <v>0</v>
      </c>
      <c r="U16" s="18">
        <v>0</v>
      </c>
      <c r="V16" s="19">
        <v>0</v>
      </c>
      <c r="W16" s="19">
        <v>0</v>
      </c>
      <c r="X16" s="19">
        <v>0</v>
      </c>
      <c r="Y16" s="36">
        <v>0</v>
      </c>
    </row>
    <row r="17" spans="1:25" s="73" customFormat="1" ht="22.5" hidden="1" customHeight="1" outlineLevel="1" x14ac:dyDescent="0.2">
      <c r="A17" s="74" t="s">
        <v>36</v>
      </c>
      <c r="B17" s="75"/>
      <c r="C17" s="75"/>
      <c r="D17" s="75"/>
      <c r="E17" s="76"/>
      <c r="F17" s="18"/>
      <c r="G17" s="19"/>
      <c r="H17" s="19"/>
      <c r="I17" s="19"/>
      <c r="J17" s="26">
        <v>0</v>
      </c>
      <c r="K17" s="34">
        <v>0</v>
      </c>
      <c r="L17" s="19">
        <v>0</v>
      </c>
      <c r="M17" s="19">
        <v>0</v>
      </c>
      <c r="N17" s="35">
        <v>0</v>
      </c>
      <c r="O17" s="36">
        <v>0</v>
      </c>
      <c r="P17" s="18"/>
      <c r="Q17" s="19"/>
      <c r="R17" s="19"/>
      <c r="S17" s="19"/>
      <c r="T17" s="38">
        <v>0</v>
      </c>
      <c r="U17" s="18">
        <v>0</v>
      </c>
      <c r="V17" s="19">
        <v>0</v>
      </c>
      <c r="W17" s="19">
        <v>0</v>
      </c>
      <c r="X17" s="19">
        <v>0</v>
      </c>
      <c r="Y17" s="36">
        <v>0</v>
      </c>
    </row>
    <row r="18" spans="1:25" s="73" customFormat="1" ht="22.5" hidden="1" customHeight="1" outlineLevel="1" x14ac:dyDescent="0.2">
      <c r="A18" s="74" t="s">
        <v>37</v>
      </c>
      <c r="B18" s="75"/>
      <c r="C18" s="75"/>
      <c r="D18" s="75"/>
      <c r="E18" s="76"/>
      <c r="F18" s="18"/>
      <c r="G18" s="19"/>
      <c r="H18" s="19"/>
      <c r="I18" s="19"/>
      <c r="J18" s="26">
        <v>0</v>
      </c>
      <c r="K18" s="34">
        <v>0</v>
      </c>
      <c r="L18" s="19">
        <v>0</v>
      </c>
      <c r="M18" s="19">
        <v>0</v>
      </c>
      <c r="N18" s="35">
        <v>0</v>
      </c>
      <c r="O18" s="36">
        <v>0</v>
      </c>
      <c r="P18" s="18"/>
      <c r="Q18" s="19"/>
      <c r="R18" s="19"/>
      <c r="S18" s="19"/>
      <c r="T18" s="38">
        <v>0</v>
      </c>
      <c r="U18" s="18">
        <v>0</v>
      </c>
      <c r="V18" s="19">
        <v>0</v>
      </c>
      <c r="W18" s="19">
        <v>0</v>
      </c>
      <c r="X18" s="19">
        <v>0</v>
      </c>
      <c r="Y18" s="36">
        <v>0</v>
      </c>
    </row>
    <row r="19" spans="1:25" s="73" customFormat="1" ht="22.5" hidden="1" customHeight="1" outlineLevel="1" x14ac:dyDescent="0.2">
      <c r="A19" s="74" t="s">
        <v>38</v>
      </c>
      <c r="B19" s="75"/>
      <c r="C19" s="75"/>
      <c r="D19" s="75"/>
      <c r="E19" s="76"/>
      <c r="F19" s="18"/>
      <c r="G19" s="19"/>
      <c r="H19" s="19"/>
      <c r="I19" s="19"/>
      <c r="J19" s="26">
        <v>0</v>
      </c>
      <c r="K19" s="34">
        <v>0</v>
      </c>
      <c r="L19" s="19">
        <v>0</v>
      </c>
      <c r="M19" s="19">
        <v>0</v>
      </c>
      <c r="N19" s="35">
        <v>0</v>
      </c>
      <c r="O19" s="36">
        <v>0</v>
      </c>
      <c r="P19" s="18"/>
      <c r="Q19" s="19"/>
      <c r="R19" s="19"/>
      <c r="S19" s="19"/>
      <c r="T19" s="38">
        <v>0</v>
      </c>
      <c r="U19" s="18">
        <v>0</v>
      </c>
      <c r="V19" s="19">
        <v>0</v>
      </c>
      <c r="W19" s="19">
        <v>0</v>
      </c>
      <c r="X19" s="19">
        <v>0</v>
      </c>
      <c r="Y19" s="36">
        <v>0</v>
      </c>
    </row>
    <row r="20" spans="1:25" s="73" customFormat="1" ht="22.5" hidden="1" customHeight="1" outlineLevel="1" x14ac:dyDescent="0.2">
      <c r="A20" s="74" t="s">
        <v>39</v>
      </c>
      <c r="B20" s="75"/>
      <c r="C20" s="75"/>
      <c r="D20" s="75"/>
      <c r="E20" s="76"/>
      <c r="F20" s="18"/>
      <c r="G20" s="19"/>
      <c r="H20" s="19"/>
      <c r="I20" s="19"/>
      <c r="J20" s="26">
        <v>0</v>
      </c>
      <c r="K20" s="34">
        <v>0</v>
      </c>
      <c r="L20" s="19">
        <v>0</v>
      </c>
      <c r="M20" s="19">
        <v>0</v>
      </c>
      <c r="N20" s="35">
        <v>0</v>
      </c>
      <c r="O20" s="36">
        <v>0</v>
      </c>
      <c r="P20" s="18"/>
      <c r="Q20" s="19"/>
      <c r="R20" s="19"/>
      <c r="S20" s="19"/>
      <c r="T20" s="38">
        <v>0</v>
      </c>
      <c r="U20" s="18">
        <v>0</v>
      </c>
      <c r="V20" s="19">
        <v>0</v>
      </c>
      <c r="W20" s="19">
        <v>0</v>
      </c>
      <c r="X20" s="19">
        <v>0</v>
      </c>
      <c r="Y20" s="36">
        <v>0</v>
      </c>
    </row>
    <row r="21" spans="1:25" s="73" customFormat="1" collapsed="1" x14ac:dyDescent="0.2">
      <c r="A21" s="168"/>
      <c r="B21" s="169"/>
      <c r="C21" s="169"/>
      <c r="D21" s="169"/>
      <c r="E21" s="77" t="s">
        <v>9</v>
      </c>
      <c r="F21" s="78">
        <v>1.4999999999999999E-2</v>
      </c>
      <c r="G21" s="37">
        <v>3.0979999999999999</v>
      </c>
      <c r="H21" s="37">
        <v>0</v>
      </c>
      <c r="I21" s="37">
        <v>0</v>
      </c>
      <c r="J21" s="26">
        <v>3.113</v>
      </c>
      <c r="K21" s="78">
        <v>2E-3</v>
      </c>
      <c r="L21" s="37">
        <v>0.41199999999999998</v>
      </c>
      <c r="M21" s="37">
        <v>0</v>
      </c>
      <c r="N21" s="37">
        <v>0</v>
      </c>
      <c r="O21" s="36">
        <v>0.41399999999999998</v>
      </c>
      <c r="P21" s="78">
        <v>1.4619999999999999E-2</v>
      </c>
      <c r="Q21" s="37">
        <v>0</v>
      </c>
      <c r="R21" s="37">
        <v>0</v>
      </c>
      <c r="S21" s="37">
        <v>0</v>
      </c>
      <c r="T21" s="38">
        <v>1.4619999999999999E-2</v>
      </c>
      <c r="U21" s="78">
        <v>1.3960000000000002E-2</v>
      </c>
      <c r="V21" s="23">
        <v>2.8757600000000001</v>
      </c>
      <c r="W21" s="23">
        <v>0</v>
      </c>
      <c r="X21" s="23">
        <v>0</v>
      </c>
      <c r="Y21" s="36">
        <v>2.8897200000000001</v>
      </c>
    </row>
    <row r="22" spans="1:25" s="73" customFormat="1" ht="15" customHeight="1" x14ac:dyDescent="0.2">
      <c r="A22" s="172" t="s">
        <v>87</v>
      </c>
      <c r="B22" s="200"/>
      <c r="C22" s="200"/>
      <c r="D22" s="200"/>
      <c r="E22" s="179"/>
      <c r="F22" s="154"/>
      <c r="G22" s="155"/>
      <c r="H22" s="155"/>
      <c r="I22" s="155"/>
      <c r="J22" s="156"/>
      <c r="K22" s="154"/>
      <c r="L22" s="155"/>
      <c r="M22" s="155"/>
      <c r="N22" s="155"/>
      <c r="O22" s="156"/>
      <c r="P22" s="154"/>
      <c r="Q22" s="155"/>
      <c r="R22" s="155"/>
      <c r="S22" s="155"/>
      <c r="T22" s="155"/>
      <c r="U22" s="154"/>
      <c r="V22" s="155"/>
      <c r="W22" s="155"/>
      <c r="X22" s="155"/>
      <c r="Y22" s="156"/>
    </row>
    <row r="23" spans="1:25" s="73" customFormat="1" ht="15" customHeight="1" x14ac:dyDescent="0.2">
      <c r="A23" s="172" t="s">
        <v>79</v>
      </c>
      <c r="B23" s="200"/>
      <c r="C23" s="200"/>
      <c r="D23" s="200"/>
      <c r="E23" s="201"/>
      <c r="F23" s="139"/>
      <c r="G23" s="140"/>
      <c r="H23" s="140"/>
      <c r="I23" s="140"/>
      <c r="J23" s="141"/>
      <c r="K23" s="140"/>
      <c r="L23" s="140"/>
      <c r="M23" s="140"/>
      <c r="N23" s="140"/>
      <c r="O23" s="141"/>
      <c r="P23" s="139"/>
      <c r="Q23" s="140"/>
      <c r="R23" s="140"/>
      <c r="S23" s="140"/>
      <c r="T23" s="140"/>
      <c r="U23" s="139"/>
      <c r="V23" s="140"/>
      <c r="W23" s="140"/>
      <c r="X23" s="140"/>
      <c r="Y23" s="141"/>
    </row>
    <row r="24" spans="1:25" s="73" customFormat="1" ht="12.75" customHeight="1" x14ac:dyDescent="0.2">
      <c r="A24" s="74" t="s">
        <v>40</v>
      </c>
      <c r="B24" s="79" t="s">
        <v>68</v>
      </c>
      <c r="C24" s="75"/>
      <c r="D24" s="75"/>
      <c r="E24" s="76" t="s">
        <v>88</v>
      </c>
      <c r="F24" s="80">
        <v>33.08</v>
      </c>
      <c r="G24" s="81">
        <v>1222.7819999999999</v>
      </c>
      <c r="H24" s="81">
        <v>1527.1469999999999</v>
      </c>
      <c r="I24" s="82">
        <v>0</v>
      </c>
      <c r="J24" s="26">
        <v>2783.009</v>
      </c>
      <c r="K24" s="45">
        <v>4.399</v>
      </c>
      <c r="L24" s="46">
        <v>162.60400000000001</v>
      </c>
      <c r="M24" s="81">
        <v>356.81</v>
      </c>
      <c r="N24" s="82"/>
      <c r="O24" s="36">
        <v>523.81299999999999</v>
      </c>
      <c r="P24" s="80">
        <v>32.156689999999998</v>
      </c>
      <c r="Q24" s="80">
        <v>1188.6352400000001</v>
      </c>
      <c r="R24" s="81">
        <v>1527.1468000000002</v>
      </c>
      <c r="S24" s="82">
        <v>0</v>
      </c>
      <c r="T24" s="38">
        <v>2747.9387300000003</v>
      </c>
      <c r="U24" s="18">
        <v>30.705020000000001</v>
      </c>
      <c r="V24" s="19">
        <v>1134.9759200000001</v>
      </c>
      <c r="W24" s="19">
        <v>1363.0141999999998</v>
      </c>
      <c r="X24" s="19">
        <v>0</v>
      </c>
      <c r="Y24" s="36">
        <v>2528.6951399999998</v>
      </c>
    </row>
    <row r="25" spans="1:25" s="73" customFormat="1" ht="24.75" customHeight="1" x14ac:dyDescent="0.2">
      <c r="A25" s="74" t="s">
        <v>41</v>
      </c>
      <c r="B25" s="79" t="s">
        <v>68</v>
      </c>
      <c r="C25" s="75"/>
      <c r="D25" s="75"/>
      <c r="E25" s="76" t="s">
        <v>89</v>
      </c>
      <c r="F25" s="18"/>
      <c r="G25" s="19">
        <v>40.863999999999997</v>
      </c>
      <c r="H25" s="19">
        <v>179.30600000000001</v>
      </c>
      <c r="I25" s="19">
        <v>0</v>
      </c>
      <c r="J25" s="26">
        <v>220.17000000000002</v>
      </c>
      <c r="K25" s="46"/>
      <c r="L25" s="46">
        <v>5.4340000000000002</v>
      </c>
      <c r="M25" s="47">
        <v>41.893999999999998</v>
      </c>
      <c r="N25" s="19">
        <v>0</v>
      </c>
      <c r="O25" s="36">
        <v>47.327999999999996</v>
      </c>
      <c r="P25" s="80">
        <v>0</v>
      </c>
      <c r="Q25" s="80">
        <v>39.722540000000002</v>
      </c>
      <c r="R25" s="81">
        <v>179.30632</v>
      </c>
      <c r="S25" s="82">
        <v>0</v>
      </c>
      <c r="T25" s="38">
        <v>219.02886000000001</v>
      </c>
      <c r="U25" s="18">
        <v>0</v>
      </c>
      <c r="V25" s="19">
        <v>37.929320000000004</v>
      </c>
      <c r="W25" s="19">
        <v>160.03507999999999</v>
      </c>
      <c r="X25" s="19">
        <v>0</v>
      </c>
      <c r="Y25" s="36">
        <v>197.96440000000001</v>
      </c>
    </row>
    <row r="26" spans="1:25" s="73" customFormat="1" ht="15" hidden="1" customHeight="1" x14ac:dyDescent="0.2">
      <c r="A26" s="74" t="s">
        <v>42</v>
      </c>
      <c r="B26" s="79"/>
      <c r="C26" s="75"/>
      <c r="D26" s="75"/>
      <c r="E26" s="76"/>
      <c r="F26" s="18"/>
      <c r="G26" s="19"/>
      <c r="H26" s="19"/>
      <c r="I26" s="19">
        <v>0</v>
      </c>
      <c r="J26" s="26">
        <v>0</v>
      </c>
      <c r="K26" s="46"/>
      <c r="L26" s="46"/>
      <c r="M26" s="19"/>
      <c r="N26" s="19"/>
      <c r="O26" s="36">
        <v>0</v>
      </c>
      <c r="P26" s="80">
        <v>0</v>
      </c>
      <c r="Q26" s="80">
        <v>0</v>
      </c>
      <c r="R26" s="81">
        <v>0</v>
      </c>
      <c r="S26" s="82">
        <v>0</v>
      </c>
      <c r="T26" s="38">
        <v>0</v>
      </c>
      <c r="U26" s="18">
        <v>0</v>
      </c>
      <c r="V26" s="19">
        <v>0</v>
      </c>
      <c r="W26" s="19">
        <v>0</v>
      </c>
      <c r="X26" s="19">
        <v>0</v>
      </c>
      <c r="Y26" s="36">
        <v>0</v>
      </c>
    </row>
    <row r="27" spans="1:25" s="73" customFormat="1" ht="24.75" hidden="1" customHeight="1" x14ac:dyDescent="0.2">
      <c r="A27" s="74" t="s">
        <v>43</v>
      </c>
      <c r="B27" s="79"/>
      <c r="C27" s="75"/>
      <c r="D27" s="75"/>
      <c r="E27" s="76"/>
      <c r="F27" s="18"/>
      <c r="G27" s="19"/>
      <c r="H27" s="19"/>
      <c r="I27" s="19">
        <v>0</v>
      </c>
      <c r="J27" s="26">
        <v>0</v>
      </c>
      <c r="K27" s="18"/>
      <c r="L27" s="19"/>
      <c r="M27" s="19"/>
      <c r="N27" s="19">
        <v>0</v>
      </c>
      <c r="O27" s="36">
        <v>0</v>
      </c>
      <c r="P27" s="80">
        <v>0</v>
      </c>
      <c r="Q27" s="80">
        <v>0</v>
      </c>
      <c r="R27" s="81">
        <v>0</v>
      </c>
      <c r="S27" s="82">
        <v>0</v>
      </c>
      <c r="T27" s="38">
        <v>0</v>
      </c>
      <c r="U27" s="18">
        <v>0</v>
      </c>
      <c r="V27" s="19">
        <v>0</v>
      </c>
      <c r="W27" s="19">
        <v>0</v>
      </c>
      <c r="X27" s="19">
        <v>0</v>
      </c>
      <c r="Y27" s="36">
        <v>0</v>
      </c>
    </row>
    <row r="28" spans="1:25" s="73" customFormat="1" ht="27.75" hidden="1" customHeight="1" x14ac:dyDescent="0.2">
      <c r="A28" s="74" t="s">
        <v>44</v>
      </c>
      <c r="B28" s="79"/>
      <c r="C28" s="75"/>
      <c r="D28" s="75"/>
      <c r="E28" s="76"/>
      <c r="F28" s="83"/>
      <c r="G28" s="84"/>
      <c r="H28" s="84">
        <v>0</v>
      </c>
      <c r="I28" s="85">
        <v>0</v>
      </c>
      <c r="J28" s="29">
        <v>0</v>
      </c>
      <c r="K28" s="83"/>
      <c r="L28" s="84"/>
      <c r="M28" s="84">
        <v>0</v>
      </c>
      <c r="N28" s="85">
        <v>0</v>
      </c>
      <c r="O28" s="36">
        <v>0</v>
      </c>
      <c r="P28" s="80">
        <v>0</v>
      </c>
      <c r="Q28" s="80">
        <v>0</v>
      </c>
      <c r="R28" s="81">
        <v>0</v>
      </c>
      <c r="S28" s="82">
        <v>0</v>
      </c>
      <c r="T28" s="38">
        <v>0</v>
      </c>
      <c r="U28" s="18">
        <v>0</v>
      </c>
      <c r="V28" s="19">
        <v>0</v>
      </c>
      <c r="W28" s="19">
        <v>0</v>
      </c>
      <c r="X28" s="19">
        <v>0</v>
      </c>
      <c r="Y28" s="36">
        <v>0</v>
      </c>
    </row>
    <row r="29" spans="1:25" s="73" customFormat="1" ht="35.25" hidden="1" customHeight="1" outlineLevel="1" x14ac:dyDescent="0.2">
      <c r="A29" s="74" t="s">
        <v>45</v>
      </c>
      <c r="B29" s="79"/>
      <c r="C29" s="75"/>
      <c r="D29" s="75"/>
      <c r="E29" s="76"/>
      <c r="F29" s="86">
        <v>0</v>
      </c>
      <c r="G29" s="87">
        <v>0</v>
      </c>
      <c r="H29" s="87">
        <v>0</v>
      </c>
      <c r="I29" s="87">
        <v>0</v>
      </c>
      <c r="J29" s="26">
        <v>0</v>
      </c>
      <c r="K29" s="86">
        <v>0</v>
      </c>
      <c r="L29" s="87">
        <v>0</v>
      </c>
      <c r="M29" s="87">
        <v>0</v>
      </c>
      <c r="N29" s="87">
        <v>0</v>
      </c>
      <c r="O29" s="36">
        <v>0</v>
      </c>
      <c r="P29" s="80">
        <v>0</v>
      </c>
      <c r="Q29" s="80">
        <v>0</v>
      </c>
      <c r="R29" s="81">
        <v>0</v>
      </c>
      <c r="S29" s="82">
        <v>0</v>
      </c>
      <c r="T29" s="38">
        <v>0</v>
      </c>
      <c r="U29" s="18">
        <v>0</v>
      </c>
      <c r="V29" s="19">
        <v>0</v>
      </c>
      <c r="W29" s="19">
        <v>0</v>
      </c>
      <c r="X29" s="19">
        <v>0</v>
      </c>
      <c r="Y29" s="36">
        <v>0</v>
      </c>
    </row>
    <row r="30" spans="1:25" s="73" customFormat="1" ht="12.75" hidden="1" customHeight="1" outlineLevel="1" x14ac:dyDescent="0.2">
      <c r="A30" s="74" t="s">
        <v>46</v>
      </c>
      <c r="B30" s="79"/>
      <c r="C30" s="75"/>
      <c r="D30" s="75"/>
      <c r="E30" s="76"/>
      <c r="F30" s="86">
        <v>0</v>
      </c>
      <c r="G30" s="87">
        <v>0</v>
      </c>
      <c r="H30" s="87">
        <v>0</v>
      </c>
      <c r="I30" s="87">
        <v>0</v>
      </c>
      <c r="J30" s="26">
        <v>0</v>
      </c>
      <c r="K30" s="86">
        <v>0</v>
      </c>
      <c r="L30" s="87">
        <v>0</v>
      </c>
      <c r="M30" s="87">
        <v>0</v>
      </c>
      <c r="N30" s="87">
        <v>0</v>
      </c>
      <c r="O30" s="36">
        <v>0</v>
      </c>
      <c r="P30" s="80">
        <v>0</v>
      </c>
      <c r="Q30" s="80">
        <v>0</v>
      </c>
      <c r="R30" s="81">
        <v>0</v>
      </c>
      <c r="S30" s="82">
        <v>0</v>
      </c>
      <c r="T30" s="38">
        <v>0</v>
      </c>
      <c r="U30" s="18">
        <v>0</v>
      </c>
      <c r="V30" s="19">
        <v>0</v>
      </c>
      <c r="W30" s="19">
        <v>0</v>
      </c>
      <c r="X30" s="19">
        <v>0</v>
      </c>
      <c r="Y30" s="36">
        <v>0</v>
      </c>
    </row>
    <row r="31" spans="1:25" s="73" customFormat="1" ht="14.25" hidden="1" customHeight="1" outlineLevel="1" x14ac:dyDescent="0.2">
      <c r="A31" s="74" t="s">
        <v>47</v>
      </c>
      <c r="B31" s="79"/>
      <c r="C31" s="75"/>
      <c r="D31" s="75"/>
      <c r="E31" s="76"/>
      <c r="F31" s="86">
        <v>0</v>
      </c>
      <c r="G31" s="87">
        <v>0</v>
      </c>
      <c r="H31" s="87">
        <v>0</v>
      </c>
      <c r="I31" s="87">
        <v>0</v>
      </c>
      <c r="J31" s="26">
        <v>0</v>
      </c>
      <c r="K31" s="86">
        <v>0</v>
      </c>
      <c r="L31" s="87">
        <v>0</v>
      </c>
      <c r="M31" s="87">
        <v>0</v>
      </c>
      <c r="N31" s="87">
        <v>0</v>
      </c>
      <c r="O31" s="36">
        <v>0</v>
      </c>
      <c r="P31" s="80">
        <v>0</v>
      </c>
      <c r="Q31" s="80">
        <v>0</v>
      </c>
      <c r="R31" s="81">
        <v>0</v>
      </c>
      <c r="S31" s="82">
        <v>0</v>
      </c>
      <c r="T31" s="38">
        <v>0</v>
      </c>
      <c r="U31" s="18">
        <v>0</v>
      </c>
      <c r="V31" s="19">
        <v>0</v>
      </c>
      <c r="W31" s="19">
        <v>0</v>
      </c>
      <c r="X31" s="19">
        <v>0</v>
      </c>
      <c r="Y31" s="36">
        <v>0</v>
      </c>
    </row>
    <row r="32" spans="1:25" s="73" customFormat="1" ht="16.5" hidden="1" customHeight="1" outlineLevel="1" x14ac:dyDescent="0.2">
      <c r="A32" s="74" t="s">
        <v>48</v>
      </c>
      <c r="B32" s="79"/>
      <c r="C32" s="75"/>
      <c r="D32" s="75"/>
      <c r="E32" s="76"/>
      <c r="F32" s="86">
        <v>0</v>
      </c>
      <c r="G32" s="87">
        <v>0</v>
      </c>
      <c r="H32" s="87">
        <v>0</v>
      </c>
      <c r="I32" s="87">
        <v>0</v>
      </c>
      <c r="J32" s="26">
        <v>0</v>
      </c>
      <c r="K32" s="86">
        <v>0</v>
      </c>
      <c r="L32" s="87">
        <v>0</v>
      </c>
      <c r="M32" s="87">
        <v>0</v>
      </c>
      <c r="N32" s="87">
        <v>0</v>
      </c>
      <c r="O32" s="36">
        <v>0</v>
      </c>
      <c r="P32" s="80">
        <v>0</v>
      </c>
      <c r="Q32" s="80">
        <v>0</v>
      </c>
      <c r="R32" s="81">
        <v>0</v>
      </c>
      <c r="S32" s="82">
        <v>0</v>
      </c>
      <c r="T32" s="38">
        <v>0</v>
      </c>
      <c r="U32" s="18">
        <v>0</v>
      </c>
      <c r="V32" s="19">
        <v>0</v>
      </c>
      <c r="W32" s="19">
        <v>0</v>
      </c>
      <c r="X32" s="19">
        <v>0</v>
      </c>
      <c r="Y32" s="36">
        <v>0</v>
      </c>
    </row>
    <row r="33" spans="1:25" s="73" customFormat="1" ht="16.5" hidden="1" customHeight="1" outlineLevel="1" x14ac:dyDescent="0.2">
      <c r="A33" s="202" t="s">
        <v>80</v>
      </c>
      <c r="B33" s="203"/>
      <c r="C33" s="203"/>
      <c r="D33" s="204"/>
      <c r="E33" s="76"/>
      <c r="F33" s="86"/>
      <c r="G33" s="87"/>
      <c r="H33" s="87"/>
      <c r="I33" s="87"/>
      <c r="J33" s="26"/>
      <c r="K33" s="130"/>
      <c r="L33" s="130"/>
      <c r="M33" s="130"/>
      <c r="N33" s="130"/>
      <c r="O33" s="36"/>
      <c r="P33" s="80"/>
      <c r="Q33" s="144"/>
      <c r="R33" s="81"/>
      <c r="S33" s="82"/>
      <c r="T33" s="38"/>
      <c r="U33" s="18"/>
      <c r="V33" s="34"/>
      <c r="W33" s="34"/>
      <c r="X33" s="34"/>
      <c r="Y33" s="36"/>
    </row>
    <row r="34" spans="1:25" s="73" customFormat="1" ht="24.75" hidden="1" customHeight="1" x14ac:dyDescent="0.2">
      <c r="A34" s="74" t="s">
        <v>43</v>
      </c>
      <c r="B34" s="79"/>
      <c r="C34" s="75"/>
      <c r="D34" s="75"/>
      <c r="E34" s="76"/>
      <c r="F34" s="18"/>
      <c r="G34" s="19"/>
      <c r="H34" s="19"/>
      <c r="I34" s="19">
        <v>0</v>
      </c>
      <c r="J34" s="26">
        <v>0</v>
      </c>
      <c r="K34" s="18"/>
      <c r="L34" s="19"/>
      <c r="M34" s="19"/>
      <c r="N34" s="19">
        <v>0</v>
      </c>
      <c r="O34" s="36">
        <v>0</v>
      </c>
      <c r="P34" s="80">
        <v>0</v>
      </c>
      <c r="Q34" s="80">
        <v>0</v>
      </c>
      <c r="R34" s="81">
        <v>0</v>
      </c>
      <c r="S34" s="82">
        <v>0</v>
      </c>
      <c r="T34" s="38">
        <v>0</v>
      </c>
      <c r="U34" s="18">
        <v>0</v>
      </c>
      <c r="V34" s="19">
        <v>0</v>
      </c>
      <c r="W34" s="19">
        <v>0</v>
      </c>
      <c r="X34" s="19">
        <v>0</v>
      </c>
      <c r="Y34" s="36">
        <v>0</v>
      </c>
    </row>
    <row r="35" spans="1:25" s="73" customFormat="1" ht="16.5" hidden="1" customHeight="1" outlineLevel="1" x14ac:dyDescent="0.2">
      <c r="A35" s="202" t="s">
        <v>81</v>
      </c>
      <c r="B35" s="203"/>
      <c r="C35" s="203"/>
      <c r="D35" s="204"/>
      <c r="E35" s="76"/>
      <c r="F35" s="86"/>
      <c r="G35" s="87"/>
      <c r="H35" s="87"/>
      <c r="I35" s="87"/>
      <c r="J35" s="26"/>
      <c r="K35" s="130"/>
      <c r="L35" s="130"/>
      <c r="M35" s="130"/>
      <c r="N35" s="130"/>
      <c r="O35" s="36"/>
      <c r="P35" s="80"/>
      <c r="Q35" s="144"/>
      <c r="R35" s="81"/>
      <c r="S35" s="82"/>
      <c r="T35" s="38"/>
      <c r="U35" s="18"/>
      <c r="V35" s="34"/>
      <c r="W35" s="34"/>
      <c r="X35" s="34"/>
      <c r="Y35" s="36"/>
    </row>
    <row r="36" spans="1:25" s="73" customFormat="1" ht="24.75" hidden="1" customHeight="1" x14ac:dyDescent="0.2">
      <c r="A36" s="74" t="s">
        <v>43</v>
      </c>
      <c r="B36" s="79"/>
      <c r="C36" s="75"/>
      <c r="D36" s="75"/>
      <c r="E36" s="76"/>
      <c r="F36" s="18"/>
      <c r="G36" s="19"/>
      <c r="H36" s="19"/>
      <c r="I36" s="19">
        <v>0</v>
      </c>
      <c r="J36" s="26">
        <v>0</v>
      </c>
      <c r="K36" s="18"/>
      <c r="L36" s="19"/>
      <c r="M36" s="19"/>
      <c r="N36" s="19">
        <v>0</v>
      </c>
      <c r="O36" s="36">
        <v>0</v>
      </c>
      <c r="P36" s="80">
        <v>0</v>
      </c>
      <c r="Q36" s="80">
        <v>0</v>
      </c>
      <c r="R36" s="81">
        <v>0</v>
      </c>
      <c r="S36" s="82">
        <v>0</v>
      </c>
      <c r="T36" s="38">
        <v>0</v>
      </c>
      <c r="U36" s="18">
        <v>0</v>
      </c>
      <c r="V36" s="19">
        <v>0</v>
      </c>
      <c r="W36" s="19">
        <v>0</v>
      </c>
      <c r="X36" s="19">
        <v>0</v>
      </c>
      <c r="Y36" s="36">
        <v>0</v>
      </c>
    </row>
    <row r="37" spans="1:25" s="73" customFormat="1" ht="18.600000000000001" customHeight="1" x14ac:dyDescent="0.2">
      <c r="A37" s="168"/>
      <c r="B37" s="169"/>
      <c r="C37" s="169"/>
      <c r="D37" s="169"/>
      <c r="E37" s="77" t="s">
        <v>90</v>
      </c>
      <c r="F37" s="78">
        <v>33.08</v>
      </c>
      <c r="G37" s="78">
        <v>1263.646</v>
      </c>
      <c r="H37" s="78">
        <v>1706.453</v>
      </c>
      <c r="I37" s="78">
        <v>0</v>
      </c>
      <c r="J37" s="78">
        <v>3003.1790000000001</v>
      </c>
      <c r="K37" s="23">
        <v>4.399</v>
      </c>
      <c r="L37" s="23">
        <v>168.03800000000001</v>
      </c>
      <c r="M37" s="23">
        <v>398.70400000000001</v>
      </c>
      <c r="N37" s="23">
        <v>0</v>
      </c>
      <c r="O37" s="23">
        <v>571.14099999999996</v>
      </c>
      <c r="P37" s="78">
        <v>32.156689999999998</v>
      </c>
      <c r="Q37" s="78">
        <v>1228.35778</v>
      </c>
      <c r="R37" s="78">
        <v>1706.4531200000001</v>
      </c>
      <c r="S37" s="78">
        <v>0</v>
      </c>
      <c r="T37" s="48">
        <v>2966.9675900000002</v>
      </c>
      <c r="U37" s="78">
        <v>30.705020000000001</v>
      </c>
      <c r="V37" s="23">
        <v>1172.90524</v>
      </c>
      <c r="W37" s="23">
        <v>1523.0492799999997</v>
      </c>
      <c r="X37" s="23">
        <v>0</v>
      </c>
      <c r="Y37" s="134">
        <v>2726.6595399999997</v>
      </c>
    </row>
    <row r="38" spans="1:25" s="73" customFormat="1" ht="18.600000000000001" customHeight="1" x14ac:dyDescent="0.2">
      <c r="A38" s="168"/>
      <c r="B38" s="169"/>
      <c r="C38" s="169"/>
      <c r="D38" s="169"/>
      <c r="E38" s="77" t="s">
        <v>94</v>
      </c>
      <c r="F38" s="78">
        <v>33.094999999999999</v>
      </c>
      <c r="G38" s="78">
        <v>1266.7439999999999</v>
      </c>
      <c r="H38" s="78">
        <v>1706.453</v>
      </c>
      <c r="I38" s="78">
        <v>0</v>
      </c>
      <c r="J38" s="78">
        <v>3006.2919999999999</v>
      </c>
      <c r="K38" s="23">
        <v>4.4009999999999998</v>
      </c>
      <c r="L38" s="23">
        <v>168.45000000000002</v>
      </c>
      <c r="M38" s="23">
        <v>398.70400000000001</v>
      </c>
      <c r="N38" s="23">
        <v>0</v>
      </c>
      <c r="O38" s="23">
        <v>571.55499999999995</v>
      </c>
      <c r="P38" s="78">
        <v>32.171309999999998</v>
      </c>
      <c r="Q38" s="78">
        <v>1228.35778</v>
      </c>
      <c r="R38" s="78">
        <v>1706.4531200000001</v>
      </c>
      <c r="S38" s="78">
        <v>0</v>
      </c>
      <c r="T38" s="48">
        <v>2966.9822100000001</v>
      </c>
      <c r="U38" s="78">
        <v>30.718980000000002</v>
      </c>
      <c r="V38" s="23">
        <v>1175.7809999999999</v>
      </c>
      <c r="W38" s="23">
        <v>1523.0492799999997</v>
      </c>
      <c r="X38" s="23">
        <v>0</v>
      </c>
      <c r="Y38" s="134">
        <v>2729.5492599999998</v>
      </c>
    </row>
    <row r="39" spans="1:25" s="73" customFormat="1" ht="24" hidden="1" customHeight="1" x14ac:dyDescent="0.2">
      <c r="A39" s="178" t="s">
        <v>23</v>
      </c>
      <c r="B39" s="173"/>
      <c r="C39" s="173"/>
      <c r="D39" s="173"/>
      <c r="E39" s="179"/>
      <c r="F39" s="154"/>
      <c r="G39" s="155"/>
      <c r="H39" s="155"/>
      <c r="I39" s="155"/>
      <c r="J39" s="156"/>
      <c r="K39" s="154"/>
      <c r="L39" s="155"/>
      <c r="M39" s="155"/>
      <c r="N39" s="155"/>
      <c r="O39" s="156"/>
      <c r="P39" s="154"/>
      <c r="Q39" s="155"/>
      <c r="R39" s="155"/>
      <c r="S39" s="155"/>
      <c r="T39" s="155"/>
      <c r="U39" s="154"/>
      <c r="V39" s="155"/>
      <c r="W39" s="155"/>
      <c r="X39" s="155"/>
      <c r="Y39" s="156"/>
    </row>
    <row r="40" spans="1:25" s="73" customFormat="1" ht="22.5" hidden="1" customHeight="1" outlineLevel="1" x14ac:dyDescent="0.2">
      <c r="A40" s="74" t="s">
        <v>49</v>
      </c>
      <c r="B40" s="75" t="s">
        <v>69</v>
      </c>
      <c r="C40" s="75"/>
      <c r="D40" s="75"/>
      <c r="E40" s="88" t="s">
        <v>101</v>
      </c>
      <c r="F40" s="18">
        <v>0</v>
      </c>
      <c r="G40" s="19">
        <v>0</v>
      </c>
      <c r="H40" s="19">
        <v>0</v>
      </c>
      <c r="I40" s="19">
        <v>0</v>
      </c>
      <c r="J40" s="26">
        <v>0</v>
      </c>
      <c r="K40" s="18">
        <v>0</v>
      </c>
      <c r="L40" s="19">
        <v>0</v>
      </c>
      <c r="M40" s="19">
        <v>0</v>
      </c>
      <c r="N40" s="35">
        <v>0</v>
      </c>
      <c r="O40" s="36">
        <v>0</v>
      </c>
      <c r="P40" s="18">
        <v>0</v>
      </c>
      <c r="Q40" s="19">
        <v>0</v>
      </c>
      <c r="R40" s="19">
        <v>0</v>
      </c>
      <c r="S40" s="19">
        <v>0</v>
      </c>
      <c r="T40" s="38">
        <v>0</v>
      </c>
      <c r="U40" s="18">
        <v>0</v>
      </c>
      <c r="V40" s="19">
        <v>0</v>
      </c>
      <c r="W40" s="19">
        <v>0</v>
      </c>
      <c r="X40" s="35">
        <v>0</v>
      </c>
      <c r="Y40" s="36">
        <v>0</v>
      </c>
    </row>
    <row r="41" spans="1:25" s="73" customFormat="1" ht="29.25" hidden="1" customHeight="1" outlineLevel="1" x14ac:dyDescent="0.2">
      <c r="A41" s="74" t="s">
        <v>71</v>
      </c>
      <c r="B41" s="75"/>
      <c r="C41" s="75"/>
      <c r="D41" s="75"/>
      <c r="E41" s="88" t="s">
        <v>102</v>
      </c>
      <c r="F41" s="18"/>
      <c r="G41" s="19"/>
      <c r="H41" s="19">
        <v>0</v>
      </c>
      <c r="I41" s="19">
        <v>0</v>
      </c>
      <c r="J41" s="26">
        <v>0</v>
      </c>
      <c r="K41" s="18">
        <v>0</v>
      </c>
      <c r="L41" s="19"/>
      <c r="M41" s="19">
        <v>0</v>
      </c>
      <c r="N41" s="35">
        <v>0</v>
      </c>
      <c r="O41" s="36">
        <v>0</v>
      </c>
      <c r="P41" s="18"/>
      <c r="Q41" s="19"/>
      <c r="R41" s="19">
        <v>0</v>
      </c>
      <c r="S41" s="19">
        <v>0</v>
      </c>
      <c r="T41" s="38">
        <v>0</v>
      </c>
      <c r="U41" s="18"/>
      <c r="V41" s="19"/>
      <c r="W41" s="19">
        <v>0</v>
      </c>
      <c r="X41" s="35">
        <v>0</v>
      </c>
      <c r="Y41" s="36">
        <v>0</v>
      </c>
    </row>
    <row r="42" spans="1:25" s="73" customFormat="1" ht="14.25" hidden="1" customHeight="1" x14ac:dyDescent="0.2">
      <c r="A42" s="170" t="s">
        <v>16</v>
      </c>
      <c r="B42" s="171"/>
      <c r="C42" s="171"/>
      <c r="D42" s="171"/>
      <c r="E42" s="89" t="s">
        <v>24</v>
      </c>
      <c r="F42" s="78">
        <v>0</v>
      </c>
      <c r="G42" s="37">
        <v>0</v>
      </c>
      <c r="H42" s="37">
        <v>0</v>
      </c>
      <c r="I42" s="37">
        <v>0</v>
      </c>
      <c r="J42" s="26">
        <v>0</v>
      </c>
      <c r="K42" s="78">
        <v>0</v>
      </c>
      <c r="L42" s="37">
        <v>0</v>
      </c>
      <c r="M42" s="37">
        <v>0</v>
      </c>
      <c r="N42" s="37">
        <v>0</v>
      </c>
      <c r="O42" s="26">
        <v>0</v>
      </c>
      <c r="P42" s="78">
        <v>0</v>
      </c>
      <c r="Q42" s="37">
        <v>0</v>
      </c>
      <c r="R42" s="37">
        <v>0</v>
      </c>
      <c r="S42" s="37">
        <v>0</v>
      </c>
      <c r="T42" s="38">
        <v>0</v>
      </c>
      <c r="U42" s="78">
        <v>0</v>
      </c>
      <c r="V42" s="37">
        <v>0</v>
      </c>
      <c r="W42" s="37">
        <v>0</v>
      </c>
      <c r="X42" s="37">
        <v>0</v>
      </c>
      <c r="Y42" s="26">
        <v>0</v>
      </c>
    </row>
    <row r="43" spans="1:25" s="73" customFormat="1" ht="15.75" customHeight="1" x14ac:dyDescent="0.2">
      <c r="A43" s="172" t="s">
        <v>10</v>
      </c>
      <c r="B43" s="173"/>
      <c r="C43" s="173"/>
      <c r="D43" s="173"/>
      <c r="E43" s="174"/>
      <c r="F43" s="154"/>
      <c r="G43" s="155"/>
      <c r="H43" s="155"/>
      <c r="I43" s="155"/>
      <c r="J43" s="156"/>
      <c r="K43" s="154"/>
      <c r="L43" s="155"/>
      <c r="M43" s="155"/>
      <c r="N43" s="155"/>
      <c r="O43" s="156"/>
      <c r="P43" s="154"/>
      <c r="Q43" s="155"/>
      <c r="R43" s="155"/>
      <c r="S43" s="155"/>
      <c r="T43" s="155"/>
      <c r="U43" s="154"/>
      <c r="V43" s="155"/>
      <c r="W43" s="155"/>
      <c r="X43" s="155"/>
      <c r="Y43" s="156"/>
    </row>
    <row r="44" spans="1:25" s="73" customFormat="1" ht="36.75" hidden="1" customHeight="1" x14ac:dyDescent="0.2">
      <c r="A44" s="90" t="s">
        <v>50</v>
      </c>
      <c r="B44" s="75"/>
      <c r="C44" s="138"/>
      <c r="D44" s="138"/>
      <c r="E44" s="91" t="s">
        <v>91</v>
      </c>
      <c r="F44" s="78"/>
      <c r="G44" s="37"/>
      <c r="H44" s="37"/>
      <c r="I44" s="85"/>
      <c r="J44" s="29">
        <v>0</v>
      </c>
      <c r="K44" s="21"/>
      <c r="L44" s="24"/>
      <c r="M44" s="24"/>
      <c r="N44" s="49"/>
      <c r="O44" s="36">
        <v>0</v>
      </c>
      <c r="P44" s="78"/>
      <c r="Q44" s="37"/>
      <c r="R44" s="37"/>
      <c r="S44" s="35">
        <v>0</v>
      </c>
      <c r="T44" s="38">
        <v>0</v>
      </c>
      <c r="U44" s="18"/>
      <c r="V44" s="19"/>
      <c r="W44" s="19"/>
      <c r="X44" s="35">
        <v>0</v>
      </c>
      <c r="Y44" s="36">
        <v>0</v>
      </c>
    </row>
    <row r="45" spans="1:25" s="73" customFormat="1" ht="19.5" hidden="1" customHeight="1" x14ac:dyDescent="0.2">
      <c r="A45" s="131" t="s">
        <v>51</v>
      </c>
      <c r="B45" s="75"/>
      <c r="C45" s="138"/>
      <c r="D45" s="138"/>
      <c r="E45" s="147" t="s">
        <v>92</v>
      </c>
      <c r="F45" s="78"/>
      <c r="G45" s="37"/>
      <c r="H45" s="37"/>
      <c r="I45" s="85"/>
      <c r="J45" s="29">
        <v>0</v>
      </c>
      <c r="K45" s="21"/>
      <c r="L45" s="24"/>
      <c r="M45" s="24"/>
      <c r="N45" s="49"/>
      <c r="O45" s="36">
        <v>0</v>
      </c>
      <c r="P45" s="78"/>
      <c r="Q45" s="37"/>
      <c r="R45" s="37"/>
      <c r="S45" s="35"/>
      <c r="T45" s="38"/>
      <c r="U45" s="18"/>
      <c r="V45" s="19"/>
      <c r="W45" s="19"/>
      <c r="X45" s="35">
        <v>0</v>
      </c>
      <c r="Y45" s="36"/>
    </row>
    <row r="46" spans="1:25" s="73" customFormat="1" ht="19.5" customHeight="1" x14ac:dyDescent="0.2">
      <c r="A46" s="90" t="s">
        <v>52</v>
      </c>
      <c r="B46" s="75"/>
      <c r="C46" s="138"/>
      <c r="D46" s="138"/>
      <c r="E46" s="91" t="s">
        <v>93</v>
      </c>
      <c r="F46" s="78"/>
      <c r="G46" s="37">
        <v>1093.1189999999999</v>
      </c>
      <c r="H46" s="37"/>
      <c r="I46" s="85">
        <v>1718.11</v>
      </c>
      <c r="J46" s="29">
        <v>2811.2289999999998</v>
      </c>
      <c r="K46" s="21"/>
      <c r="L46" s="24">
        <v>65.573999999999998</v>
      </c>
      <c r="M46" s="24"/>
      <c r="N46" s="49">
        <v>103.066</v>
      </c>
      <c r="O46" s="36">
        <v>168.64</v>
      </c>
      <c r="P46" s="78"/>
      <c r="Q46" s="37"/>
      <c r="R46" s="37"/>
      <c r="S46" s="35"/>
      <c r="T46" s="38"/>
      <c r="U46" s="18"/>
      <c r="V46" s="19">
        <v>964.59354000000008</v>
      </c>
      <c r="W46" s="19"/>
      <c r="X46" s="35">
        <v>1516.10086</v>
      </c>
      <c r="Y46" s="36"/>
    </row>
    <row r="47" spans="1:25" s="73" customFormat="1" ht="32.25" hidden="1" customHeight="1" outlineLevel="1" x14ac:dyDescent="0.2">
      <c r="A47" s="90" t="s">
        <v>51</v>
      </c>
      <c r="B47" s="75" t="s">
        <v>74</v>
      </c>
      <c r="C47" s="138"/>
      <c r="D47" s="138"/>
      <c r="E47" s="91" t="s">
        <v>76</v>
      </c>
      <c r="F47" s="78"/>
      <c r="G47" s="37"/>
      <c r="H47" s="37"/>
      <c r="I47" s="19"/>
      <c r="J47" s="26">
        <v>0</v>
      </c>
      <c r="K47" s="23"/>
      <c r="L47" s="37"/>
      <c r="M47" s="37"/>
      <c r="N47" s="35"/>
      <c r="O47" s="36">
        <v>0</v>
      </c>
      <c r="P47" s="78"/>
      <c r="Q47" s="37"/>
      <c r="R47" s="37"/>
      <c r="S47" s="35"/>
      <c r="T47" s="38">
        <v>0</v>
      </c>
      <c r="U47" s="18"/>
      <c r="V47" s="19"/>
      <c r="W47" s="19"/>
      <c r="X47" s="35"/>
      <c r="Y47" s="36">
        <v>0</v>
      </c>
    </row>
    <row r="48" spans="1:25" s="73" customFormat="1" ht="23.25" customHeight="1" outlineLevel="1" x14ac:dyDescent="0.2">
      <c r="A48" s="90" t="s">
        <v>52</v>
      </c>
      <c r="B48" s="75" t="s">
        <v>68</v>
      </c>
      <c r="C48" s="138"/>
      <c r="D48" s="138"/>
      <c r="E48" s="91" t="s">
        <v>96</v>
      </c>
      <c r="F48" s="78"/>
      <c r="G48" s="37"/>
      <c r="H48" s="37"/>
      <c r="I48" s="19">
        <v>35.745572500000002</v>
      </c>
      <c r="J48" s="26">
        <v>35.745572500000002</v>
      </c>
      <c r="K48" s="23"/>
      <c r="L48" s="37"/>
      <c r="M48" s="37"/>
      <c r="N48" s="35">
        <v>4.7534025000000009</v>
      </c>
      <c r="O48" s="36">
        <v>4.7534025000000009</v>
      </c>
      <c r="P48" s="78"/>
      <c r="Q48" s="37"/>
      <c r="R48" s="37"/>
      <c r="S48" s="35">
        <v>0</v>
      </c>
      <c r="T48" s="38">
        <v>0</v>
      </c>
      <c r="U48" s="18"/>
      <c r="V48" s="19"/>
      <c r="W48" s="19"/>
      <c r="X48" s="35">
        <v>33.178749449999998</v>
      </c>
      <c r="Y48" s="36">
        <v>33.178749449999998</v>
      </c>
    </row>
    <row r="49" spans="1:25" s="73" customFormat="1" ht="33" hidden="1" customHeight="1" x14ac:dyDescent="0.2">
      <c r="A49" s="90" t="s">
        <v>53</v>
      </c>
      <c r="B49" s="75" t="s">
        <v>68</v>
      </c>
      <c r="C49" s="92"/>
      <c r="D49" s="138"/>
      <c r="E49" s="91" t="s">
        <v>103</v>
      </c>
      <c r="F49" s="78"/>
      <c r="G49" s="37"/>
      <c r="H49" s="37"/>
      <c r="I49" s="19"/>
      <c r="J49" s="26">
        <v>0</v>
      </c>
      <c r="K49" s="78"/>
      <c r="L49" s="37"/>
      <c r="M49" s="37"/>
      <c r="N49" s="19"/>
      <c r="O49" s="36">
        <v>0</v>
      </c>
      <c r="P49" s="78"/>
      <c r="Q49" s="37"/>
      <c r="R49" s="37"/>
      <c r="S49" s="19"/>
      <c r="T49" s="38">
        <v>0</v>
      </c>
      <c r="U49" s="18">
        <v>0</v>
      </c>
      <c r="V49" s="19">
        <v>0</v>
      </c>
      <c r="W49" s="19">
        <v>0</v>
      </c>
      <c r="X49" s="35"/>
      <c r="Y49" s="36">
        <v>0</v>
      </c>
    </row>
    <row r="50" spans="1:25" s="73" customFormat="1" ht="40.5" hidden="1" customHeight="1" outlineLevel="1" x14ac:dyDescent="0.2">
      <c r="A50" s="90" t="s">
        <v>54</v>
      </c>
      <c r="B50" s="75" t="s">
        <v>74</v>
      </c>
      <c r="C50" s="138"/>
      <c r="D50" s="138"/>
      <c r="E50" s="91" t="s">
        <v>104</v>
      </c>
      <c r="F50" s="78"/>
      <c r="G50" s="37"/>
      <c r="H50" s="37"/>
      <c r="I50" s="19"/>
      <c r="J50" s="26">
        <v>0</v>
      </c>
      <c r="K50" s="23"/>
      <c r="L50" s="37"/>
      <c r="M50" s="37"/>
      <c r="N50" s="19">
        <v>0</v>
      </c>
      <c r="O50" s="36">
        <v>0</v>
      </c>
      <c r="P50" s="78"/>
      <c r="Q50" s="37"/>
      <c r="R50" s="37"/>
      <c r="S50" s="19">
        <v>0</v>
      </c>
      <c r="T50" s="38">
        <v>0</v>
      </c>
      <c r="U50" s="18">
        <v>0</v>
      </c>
      <c r="V50" s="19">
        <v>0</v>
      </c>
      <c r="W50" s="19">
        <v>0</v>
      </c>
      <c r="X50" s="19">
        <v>0</v>
      </c>
      <c r="Y50" s="36">
        <v>0</v>
      </c>
    </row>
    <row r="51" spans="1:25" s="73" customFormat="1" ht="27" hidden="1" customHeight="1" outlineLevel="1" collapsed="1" x14ac:dyDescent="0.2">
      <c r="A51" s="90" t="s">
        <v>55</v>
      </c>
      <c r="B51" s="138"/>
      <c r="C51" s="138"/>
      <c r="D51" s="138"/>
      <c r="E51" s="91" t="s">
        <v>105</v>
      </c>
      <c r="F51" s="78"/>
      <c r="G51" s="37"/>
      <c r="H51" s="37"/>
      <c r="I51" s="19"/>
      <c r="J51" s="26">
        <v>0</v>
      </c>
      <c r="K51" s="23"/>
      <c r="L51" s="37"/>
      <c r="M51" s="37"/>
      <c r="N51" s="19"/>
      <c r="O51" s="36">
        <v>0</v>
      </c>
      <c r="P51" s="78">
        <v>0</v>
      </c>
      <c r="Q51" s="37">
        <v>0</v>
      </c>
      <c r="R51" s="37">
        <v>0</v>
      </c>
      <c r="S51" s="19">
        <v>0</v>
      </c>
      <c r="T51" s="38">
        <v>0</v>
      </c>
      <c r="U51" s="18">
        <v>0</v>
      </c>
      <c r="V51" s="19">
        <v>0</v>
      </c>
      <c r="W51" s="19">
        <v>0</v>
      </c>
      <c r="X51" s="19">
        <v>0</v>
      </c>
      <c r="Y51" s="36">
        <v>0</v>
      </c>
    </row>
    <row r="52" spans="1:25" s="73" customFormat="1" ht="27" hidden="1" customHeight="1" x14ac:dyDescent="0.2">
      <c r="A52" s="90" t="s">
        <v>56</v>
      </c>
      <c r="B52" s="75" t="s">
        <v>74</v>
      </c>
      <c r="C52" s="138"/>
      <c r="D52" s="138"/>
      <c r="E52" s="91" t="s">
        <v>106</v>
      </c>
      <c r="F52" s="48">
        <v>0</v>
      </c>
      <c r="G52" s="48">
        <v>0</v>
      </c>
      <c r="H52" s="37"/>
      <c r="I52" s="19"/>
      <c r="J52" s="26">
        <v>0</v>
      </c>
      <c r="K52" s="48">
        <v>0</v>
      </c>
      <c r="L52" s="48">
        <v>0</v>
      </c>
      <c r="M52" s="37">
        <v>0</v>
      </c>
      <c r="N52" s="38">
        <v>0</v>
      </c>
      <c r="O52" s="36">
        <v>0</v>
      </c>
      <c r="P52" s="48">
        <v>0</v>
      </c>
      <c r="Q52" s="48">
        <v>0</v>
      </c>
      <c r="R52" s="37">
        <v>0</v>
      </c>
      <c r="S52" s="19">
        <v>0</v>
      </c>
      <c r="T52" s="38">
        <v>0</v>
      </c>
      <c r="U52" s="48">
        <v>0</v>
      </c>
      <c r="V52" s="48">
        <v>0</v>
      </c>
      <c r="W52" s="37">
        <v>0</v>
      </c>
      <c r="X52" s="38">
        <v>0</v>
      </c>
      <c r="Y52" s="36">
        <v>0</v>
      </c>
    </row>
    <row r="53" spans="1:25" s="73" customFormat="1" ht="27.75" customHeight="1" x14ac:dyDescent="0.2">
      <c r="A53" s="90" t="s">
        <v>70</v>
      </c>
      <c r="B53" s="75" t="s">
        <v>68</v>
      </c>
      <c r="C53" s="137"/>
      <c r="D53" s="138"/>
      <c r="E53" s="91" t="s">
        <v>107</v>
      </c>
      <c r="F53" s="48">
        <v>1.27</v>
      </c>
      <c r="G53" s="48">
        <v>48.64</v>
      </c>
      <c r="H53" s="37">
        <v>0</v>
      </c>
      <c r="I53" s="19">
        <v>0</v>
      </c>
      <c r="J53" s="26">
        <v>49.910000000000004</v>
      </c>
      <c r="K53" s="48">
        <v>0.16899839999999997</v>
      </c>
      <c r="L53" s="48">
        <v>6.4684800000000005</v>
      </c>
      <c r="M53" s="37">
        <v>0</v>
      </c>
      <c r="N53" s="43">
        <v>0</v>
      </c>
      <c r="O53" s="36">
        <v>6.6374784</v>
      </c>
      <c r="P53" s="48">
        <v>1.2359397119999997</v>
      </c>
      <c r="Q53" s="48">
        <v>47.168938751999995</v>
      </c>
      <c r="R53" s="37">
        <v>0</v>
      </c>
      <c r="S53" s="19">
        <v>0</v>
      </c>
      <c r="T53" s="38">
        <v>48.404878463999992</v>
      </c>
      <c r="U53" s="48">
        <v>1.179608832</v>
      </c>
      <c r="V53" s="48">
        <v>45.149990399999993</v>
      </c>
      <c r="W53" s="23">
        <v>0</v>
      </c>
      <c r="X53" s="43">
        <v>0</v>
      </c>
      <c r="Y53" s="36">
        <v>46.329599231999993</v>
      </c>
    </row>
    <row r="54" spans="1:25" s="73" customFormat="1" ht="22.9" customHeight="1" x14ac:dyDescent="0.2">
      <c r="A54" s="175"/>
      <c r="B54" s="176"/>
      <c r="C54" s="176"/>
      <c r="D54" s="177"/>
      <c r="E54" s="93" t="s">
        <v>11</v>
      </c>
      <c r="F54" s="78">
        <v>1.27</v>
      </c>
      <c r="G54" s="37">
        <v>1141.759</v>
      </c>
      <c r="H54" s="37">
        <v>0</v>
      </c>
      <c r="I54" s="37">
        <v>1753.8555724999999</v>
      </c>
      <c r="J54" s="26">
        <v>2896.8845725000001</v>
      </c>
      <c r="K54" s="48">
        <v>0.16899839999999997</v>
      </c>
      <c r="L54" s="37">
        <v>72.042479999999998</v>
      </c>
      <c r="M54" s="94">
        <v>0</v>
      </c>
      <c r="N54" s="23">
        <v>107.81940250000001</v>
      </c>
      <c r="O54" s="26">
        <v>180.0308809</v>
      </c>
      <c r="P54" s="78">
        <v>1.2359397119999997</v>
      </c>
      <c r="Q54" s="37">
        <v>47.168938751999995</v>
      </c>
      <c r="R54" s="37">
        <v>0</v>
      </c>
      <c r="S54" s="37">
        <v>0</v>
      </c>
      <c r="T54" s="38">
        <v>48.404878463999992</v>
      </c>
      <c r="U54" s="78">
        <v>1.179608832</v>
      </c>
      <c r="V54" s="37">
        <v>1009.7435304000001</v>
      </c>
      <c r="W54" s="37">
        <v>0</v>
      </c>
      <c r="X54" s="37">
        <v>1549.27960945</v>
      </c>
      <c r="Y54" s="36">
        <v>2560.2027486819998</v>
      </c>
    </row>
    <row r="55" spans="1:25" s="73" customFormat="1" ht="16.5" customHeight="1" x14ac:dyDescent="0.2">
      <c r="A55" s="175"/>
      <c r="B55" s="176"/>
      <c r="C55" s="176"/>
      <c r="D55" s="177"/>
      <c r="E55" s="95" t="s">
        <v>4</v>
      </c>
      <c r="F55" s="78">
        <v>34.365000000000002</v>
      </c>
      <c r="G55" s="78">
        <v>2408.5029999999997</v>
      </c>
      <c r="H55" s="78">
        <v>1706.453</v>
      </c>
      <c r="I55" s="78">
        <v>1753.8555724999999</v>
      </c>
      <c r="J55" s="78">
        <v>5903.1765725000005</v>
      </c>
      <c r="K55" s="78">
        <v>4.5699983999999994</v>
      </c>
      <c r="L55" s="78">
        <v>240.49248</v>
      </c>
      <c r="M55" s="78">
        <v>398.70400000000001</v>
      </c>
      <c r="N55" s="78">
        <v>107.81940250000001</v>
      </c>
      <c r="O55" s="78">
        <v>751.58588089999989</v>
      </c>
      <c r="P55" s="78">
        <v>33.407249711999995</v>
      </c>
      <c r="Q55" s="78">
        <v>1275.5267187520001</v>
      </c>
      <c r="R55" s="78">
        <v>1706.4531200000001</v>
      </c>
      <c r="S55" s="78">
        <v>0</v>
      </c>
      <c r="T55" s="48">
        <v>3015.387088464</v>
      </c>
      <c r="U55" s="78">
        <v>31.898588832000002</v>
      </c>
      <c r="V55" s="78">
        <v>2185.5245304</v>
      </c>
      <c r="W55" s="78">
        <v>1523.0492799999997</v>
      </c>
      <c r="X55" s="78">
        <v>1549.27960945</v>
      </c>
      <c r="Y55" s="135">
        <v>5289.7520086819995</v>
      </c>
    </row>
    <row r="56" spans="1:25" s="73" customFormat="1" ht="25.5" customHeight="1" x14ac:dyDescent="0.2">
      <c r="A56" s="178" t="s">
        <v>12</v>
      </c>
      <c r="B56" s="173"/>
      <c r="C56" s="173"/>
      <c r="D56" s="173"/>
      <c r="E56" s="179"/>
      <c r="F56" s="154"/>
      <c r="G56" s="155"/>
      <c r="H56" s="155"/>
      <c r="I56" s="155"/>
      <c r="J56" s="156"/>
      <c r="K56" s="154"/>
      <c r="L56" s="155"/>
      <c r="M56" s="155"/>
      <c r="N56" s="155"/>
      <c r="O56" s="156"/>
      <c r="P56" s="154"/>
      <c r="Q56" s="155"/>
      <c r="R56" s="155"/>
      <c r="S56" s="155"/>
      <c r="T56" s="155"/>
      <c r="U56" s="154"/>
      <c r="V56" s="155"/>
      <c r="W56" s="155"/>
      <c r="X56" s="155"/>
      <c r="Y56" s="156"/>
    </row>
    <row r="57" spans="1:25" s="73" customFormat="1" ht="42" customHeight="1" x14ac:dyDescent="0.2">
      <c r="A57" s="90" t="s">
        <v>57</v>
      </c>
      <c r="B57" s="138"/>
      <c r="C57" s="138"/>
      <c r="D57" s="138"/>
      <c r="E57" s="96" t="s">
        <v>95</v>
      </c>
      <c r="F57" s="78">
        <v>0</v>
      </c>
      <c r="G57" s="37">
        <v>0</v>
      </c>
      <c r="H57" s="37">
        <v>0</v>
      </c>
      <c r="I57" s="19">
        <v>83.68</v>
      </c>
      <c r="J57" s="26">
        <v>83.68</v>
      </c>
      <c r="K57" s="23">
        <v>0</v>
      </c>
      <c r="L57" s="37">
        <v>0</v>
      </c>
      <c r="M57" s="37">
        <v>0</v>
      </c>
      <c r="N57" s="19">
        <v>10.79</v>
      </c>
      <c r="O57" s="36">
        <v>10.79</v>
      </c>
      <c r="P57" s="78">
        <v>0</v>
      </c>
      <c r="Q57" s="37">
        <v>0</v>
      </c>
      <c r="R57" s="37">
        <v>0</v>
      </c>
      <c r="S57" s="19">
        <v>44.49</v>
      </c>
      <c r="T57" s="38">
        <v>44.49</v>
      </c>
      <c r="U57" s="78">
        <v>0</v>
      </c>
      <c r="V57" s="37">
        <v>0</v>
      </c>
      <c r="W57" s="37">
        <v>0</v>
      </c>
      <c r="X57" s="19">
        <v>75.09</v>
      </c>
      <c r="Y57" s="36">
        <v>75.09</v>
      </c>
    </row>
    <row r="58" spans="1:25" s="73" customFormat="1" ht="42" customHeight="1" x14ac:dyDescent="0.2">
      <c r="A58" s="90" t="s">
        <v>57</v>
      </c>
      <c r="B58" s="138"/>
      <c r="C58" s="138"/>
      <c r="D58" s="138"/>
      <c r="E58" s="96" t="s">
        <v>77</v>
      </c>
      <c r="F58" s="78">
        <v>0</v>
      </c>
      <c r="G58" s="37">
        <v>0</v>
      </c>
      <c r="H58" s="37">
        <v>0</v>
      </c>
      <c r="I58" s="19">
        <v>126.33</v>
      </c>
      <c r="J58" s="26">
        <v>126.33</v>
      </c>
      <c r="K58" s="23">
        <v>0</v>
      </c>
      <c r="L58" s="37">
        <v>0</v>
      </c>
      <c r="M58" s="37">
        <v>0</v>
      </c>
      <c r="N58" s="19">
        <v>16.079999999999998</v>
      </c>
      <c r="O58" s="36">
        <v>16.079999999999998</v>
      </c>
      <c r="P58" s="78">
        <v>0</v>
      </c>
      <c r="Q58" s="37">
        <v>0</v>
      </c>
      <c r="R58" s="37">
        <v>0</v>
      </c>
      <c r="S58" s="19">
        <v>64.53</v>
      </c>
      <c r="T58" s="38">
        <v>64.53</v>
      </c>
      <c r="U58" s="78">
        <v>0</v>
      </c>
      <c r="V58" s="37">
        <v>0</v>
      </c>
      <c r="W58" s="37">
        <v>0</v>
      </c>
      <c r="X58" s="19">
        <v>113.2</v>
      </c>
      <c r="Y58" s="36">
        <v>113.2</v>
      </c>
    </row>
    <row r="59" spans="1:25" s="73" customFormat="1" ht="14.25" customHeight="1" x14ac:dyDescent="0.2">
      <c r="A59" s="180"/>
      <c r="B59" s="181"/>
      <c r="C59" s="181"/>
      <c r="D59" s="182"/>
      <c r="E59" s="93" t="s">
        <v>13</v>
      </c>
      <c r="F59" s="78">
        <v>0</v>
      </c>
      <c r="G59" s="37">
        <v>0</v>
      </c>
      <c r="H59" s="37">
        <v>0</v>
      </c>
      <c r="I59" s="37">
        <v>210.01</v>
      </c>
      <c r="J59" s="26">
        <v>210.01</v>
      </c>
      <c r="K59" s="23">
        <v>0</v>
      </c>
      <c r="L59" s="37">
        <v>0</v>
      </c>
      <c r="M59" s="37">
        <v>0</v>
      </c>
      <c r="N59" s="38">
        <v>26.869999999999997</v>
      </c>
      <c r="O59" s="36">
        <v>26.869999999999997</v>
      </c>
      <c r="P59" s="78">
        <v>0</v>
      </c>
      <c r="Q59" s="37">
        <v>0</v>
      </c>
      <c r="R59" s="37">
        <v>0</v>
      </c>
      <c r="S59" s="37">
        <v>109.02000000000001</v>
      </c>
      <c r="T59" s="38">
        <v>109.02000000000001</v>
      </c>
      <c r="U59" s="78">
        <v>0</v>
      </c>
      <c r="V59" s="37">
        <v>0</v>
      </c>
      <c r="W59" s="37">
        <v>0</v>
      </c>
      <c r="X59" s="38">
        <v>188.29000000000002</v>
      </c>
      <c r="Y59" s="36">
        <v>188.29000000000002</v>
      </c>
    </row>
    <row r="60" spans="1:25" s="73" customFormat="1" ht="26.45" customHeight="1" x14ac:dyDescent="0.2">
      <c r="A60" s="180"/>
      <c r="B60" s="181"/>
      <c r="C60" s="181"/>
      <c r="D60" s="182"/>
      <c r="E60" s="97" t="s">
        <v>18</v>
      </c>
      <c r="F60" s="78">
        <v>34.365000000000002</v>
      </c>
      <c r="G60" s="37">
        <v>2408.5029999999997</v>
      </c>
      <c r="H60" s="37">
        <v>1706.453</v>
      </c>
      <c r="I60" s="37">
        <v>1963.8655724999999</v>
      </c>
      <c r="J60" s="26">
        <v>6113.1865724999998</v>
      </c>
      <c r="K60" s="78">
        <v>4.5699983999999994</v>
      </c>
      <c r="L60" s="37">
        <v>240.49248</v>
      </c>
      <c r="M60" s="37">
        <v>398.70400000000001</v>
      </c>
      <c r="N60" s="37">
        <v>134.6894025</v>
      </c>
      <c r="O60" s="36">
        <v>778.45588090000001</v>
      </c>
      <c r="P60" s="78">
        <v>33.407249711999995</v>
      </c>
      <c r="Q60" s="37">
        <v>1275.5267187520001</v>
      </c>
      <c r="R60" s="37">
        <v>1706.4531200000001</v>
      </c>
      <c r="S60" s="37">
        <v>109.02000000000001</v>
      </c>
      <c r="T60" s="38">
        <v>3124.407088464</v>
      </c>
      <c r="U60" s="78">
        <v>31.898588832000002</v>
      </c>
      <c r="V60" s="37">
        <v>2185.5245304</v>
      </c>
      <c r="W60" s="37">
        <v>1523.0492799999997</v>
      </c>
      <c r="X60" s="37">
        <v>1737.5696094499999</v>
      </c>
      <c r="Y60" s="36">
        <v>5478.0420086819995</v>
      </c>
    </row>
    <row r="61" spans="1:25" s="73" customFormat="1" ht="26.25" customHeight="1" x14ac:dyDescent="0.2">
      <c r="A61" s="178" t="s">
        <v>19</v>
      </c>
      <c r="B61" s="173"/>
      <c r="C61" s="173"/>
      <c r="D61" s="173"/>
      <c r="E61" s="179"/>
      <c r="F61" s="154"/>
      <c r="G61" s="155"/>
      <c r="H61" s="155"/>
      <c r="I61" s="155"/>
      <c r="J61" s="156"/>
      <c r="K61" s="154"/>
      <c r="L61" s="155"/>
      <c r="M61" s="155"/>
      <c r="N61" s="155"/>
      <c r="O61" s="156"/>
      <c r="P61" s="154"/>
      <c r="Q61" s="155"/>
      <c r="R61" s="155"/>
      <c r="S61" s="155"/>
      <c r="T61" s="155"/>
      <c r="U61" s="154"/>
      <c r="V61" s="155"/>
      <c r="W61" s="155"/>
      <c r="X61" s="155"/>
      <c r="Y61" s="156"/>
    </row>
    <row r="62" spans="1:25" s="73" customFormat="1" ht="12.75" customHeight="1" x14ac:dyDescent="0.2">
      <c r="A62" s="90" t="s">
        <v>58</v>
      </c>
      <c r="B62" s="138"/>
      <c r="C62" s="138"/>
      <c r="D62" s="138"/>
      <c r="E62" s="91" t="s">
        <v>108</v>
      </c>
      <c r="F62" s="78">
        <v>0</v>
      </c>
      <c r="G62" s="37">
        <v>0</v>
      </c>
      <c r="H62" s="37">
        <v>0</v>
      </c>
      <c r="I62" s="19">
        <v>74.153000000000006</v>
      </c>
      <c r="J62" s="26">
        <v>74.153000000000006</v>
      </c>
      <c r="K62" s="23">
        <v>0</v>
      </c>
      <c r="L62" s="37">
        <v>0</v>
      </c>
      <c r="M62" s="37">
        <v>0</v>
      </c>
      <c r="N62" s="35">
        <v>18.773</v>
      </c>
      <c r="O62" s="36">
        <v>18.773</v>
      </c>
      <c r="P62" s="78">
        <v>0</v>
      </c>
      <c r="Q62" s="37">
        <v>0</v>
      </c>
      <c r="R62" s="37">
        <v>0</v>
      </c>
      <c r="S62" s="19">
        <v>74.153000000000006</v>
      </c>
      <c r="T62" s="38">
        <v>74.153000000000006</v>
      </c>
      <c r="U62" s="78">
        <v>0</v>
      </c>
      <c r="V62" s="37">
        <v>0</v>
      </c>
      <c r="W62" s="37">
        <v>0</v>
      </c>
      <c r="X62" s="37">
        <v>74.153000000000006</v>
      </c>
      <c r="Y62" s="36">
        <v>74.153000000000006</v>
      </c>
    </row>
    <row r="63" spans="1:25" s="73" customFormat="1" ht="22.5" hidden="1" customHeight="1" outlineLevel="1" x14ac:dyDescent="0.2">
      <c r="A63" s="90" t="s">
        <v>59</v>
      </c>
      <c r="B63" s="138"/>
      <c r="C63" s="138"/>
      <c r="D63" s="138"/>
      <c r="E63" s="91" t="s">
        <v>108</v>
      </c>
      <c r="F63" s="78">
        <v>0</v>
      </c>
      <c r="G63" s="37">
        <v>0</v>
      </c>
      <c r="H63" s="37">
        <v>0</v>
      </c>
      <c r="I63" s="19"/>
      <c r="J63" s="26">
        <v>0</v>
      </c>
      <c r="K63" s="23">
        <v>0</v>
      </c>
      <c r="L63" s="37">
        <v>0</v>
      </c>
      <c r="M63" s="37">
        <v>0</v>
      </c>
      <c r="N63" s="35">
        <v>0</v>
      </c>
      <c r="O63" s="36">
        <v>0</v>
      </c>
      <c r="P63" s="78">
        <v>0</v>
      </c>
      <c r="Q63" s="37">
        <v>0</v>
      </c>
      <c r="R63" s="37">
        <v>0</v>
      </c>
      <c r="S63" s="19">
        <v>0</v>
      </c>
      <c r="T63" s="38">
        <v>0</v>
      </c>
      <c r="U63" s="78">
        <v>0</v>
      </c>
      <c r="V63" s="37">
        <v>0</v>
      </c>
      <c r="W63" s="37">
        <v>0</v>
      </c>
      <c r="X63" s="37">
        <v>0</v>
      </c>
      <c r="Y63" s="36">
        <v>0</v>
      </c>
    </row>
    <row r="64" spans="1:25" s="73" customFormat="1" ht="12.75" hidden="1" customHeight="1" outlineLevel="1" x14ac:dyDescent="0.2">
      <c r="A64" s="90" t="s">
        <v>60</v>
      </c>
      <c r="B64" s="138"/>
      <c r="C64" s="138"/>
      <c r="D64" s="138"/>
      <c r="E64" s="91" t="s">
        <v>108</v>
      </c>
      <c r="F64" s="78">
        <v>0</v>
      </c>
      <c r="G64" s="37">
        <v>0</v>
      </c>
      <c r="H64" s="37">
        <v>0</v>
      </c>
      <c r="I64" s="19">
        <v>0</v>
      </c>
      <c r="J64" s="26">
        <v>0</v>
      </c>
      <c r="K64" s="23">
        <v>0</v>
      </c>
      <c r="L64" s="37">
        <v>0</v>
      </c>
      <c r="M64" s="37">
        <v>0</v>
      </c>
      <c r="N64" s="35">
        <v>0</v>
      </c>
      <c r="O64" s="36">
        <v>0</v>
      </c>
      <c r="P64" s="78">
        <v>0</v>
      </c>
      <c r="Q64" s="37">
        <v>0</v>
      </c>
      <c r="R64" s="37">
        <v>0</v>
      </c>
      <c r="S64" s="19">
        <v>0</v>
      </c>
      <c r="T64" s="38">
        <v>0</v>
      </c>
      <c r="U64" s="78">
        <v>0</v>
      </c>
      <c r="V64" s="37">
        <v>0</v>
      </c>
      <c r="W64" s="37">
        <v>0</v>
      </c>
      <c r="X64" s="37">
        <v>0</v>
      </c>
      <c r="Y64" s="36">
        <v>0</v>
      </c>
    </row>
    <row r="65" spans="1:25" s="73" customFormat="1" collapsed="1" x14ac:dyDescent="0.2">
      <c r="A65" s="90" t="s">
        <v>61</v>
      </c>
      <c r="B65" s="138"/>
      <c r="C65" s="138"/>
      <c r="D65" s="138"/>
      <c r="E65" s="91" t="s">
        <v>122</v>
      </c>
      <c r="F65" s="78">
        <v>0</v>
      </c>
      <c r="G65" s="37">
        <v>0</v>
      </c>
      <c r="H65" s="37">
        <v>0</v>
      </c>
      <c r="I65" s="19">
        <v>0</v>
      </c>
      <c r="J65" s="26">
        <v>0</v>
      </c>
      <c r="K65" s="23">
        <v>0</v>
      </c>
      <c r="L65" s="37">
        <v>0</v>
      </c>
      <c r="M65" s="37">
        <v>0</v>
      </c>
      <c r="N65" s="19">
        <v>0</v>
      </c>
      <c r="O65" s="36">
        <v>0</v>
      </c>
      <c r="P65" s="78">
        <v>0</v>
      </c>
      <c r="Q65" s="37">
        <v>0</v>
      </c>
      <c r="R65" s="37">
        <v>0</v>
      </c>
      <c r="S65" s="19">
        <v>0</v>
      </c>
      <c r="T65" s="38">
        <v>0</v>
      </c>
      <c r="U65" s="78">
        <v>0</v>
      </c>
      <c r="V65" s="37">
        <v>0</v>
      </c>
      <c r="W65" s="37">
        <v>0</v>
      </c>
      <c r="X65" s="19">
        <v>20</v>
      </c>
      <c r="Y65" s="36">
        <f>X65</f>
        <v>20</v>
      </c>
    </row>
    <row r="66" spans="1:25" s="73" customFormat="1" ht="12.75" hidden="1" customHeight="1" outlineLevel="1" x14ac:dyDescent="0.2">
      <c r="A66" s="90" t="s">
        <v>62</v>
      </c>
      <c r="B66" s="138"/>
      <c r="C66" s="138"/>
      <c r="D66" s="138"/>
      <c r="E66" s="91" t="s">
        <v>109</v>
      </c>
      <c r="F66" s="78">
        <v>0</v>
      </c>
      <c r="G66" s="37">
        <v>0</v>
      </c>
      <c r="H66" s="37">
        <v>0</v>
      </c>
      <c r="I66" s="19"/>
      <c r="J66" s="26">
        <v>0</v>
      </c>
      <c r="K66" s="23">
        <v>0</v>
      </c>
      <c r="L66" s="37">
        <v>0</v>
      </c>
      <c r="M66" s="37">
        <v>0</v>
      </c>
      <c r="N66" s="35">
        <v>0</v>
      </c>
      <c r="O66" s="36">
        <v>0</v>
      </c>
      <c r="P66" s="78">
        <v>0</v>
      </c>
      <c r="Q66" s="37">
        <v>0</v>
      </c>
      <c r="R66" s="37">
        <v>0</v>
      </c>
      <c r="S66" s="19"/>
      <c r="T66" s="38">
        <v>0</v>
      </c>
      <c r="U66" s="78">
        <v>0</v>
      </c>
      <c r="V66" s="37">
        <v>0</v>
      </c>
      <c r="W66" s="37">
        <v>0</v>
      </c>
      <c r="X66" s="37">
        <v>0</v>
      </c>
      <c r="Y66" s="36">
        <v>0</v>
      </c>
    </row>
    <row r="67" spans="1:25" s="73" customFormat="1" ht="12.75" hidden="1" customHeight="1" outlineLevel="1" x14ac:dyDescent="0.2">
      <c r="A67" s="90" t="s">
        <v>63</v>
      </c>
      <c r="B67" s="138"/>
      <c r="C67" s="138"/>
      <c r="D67" s="138"/>
      <c r="E67" s="91" t="s">
        <v>109</v>
      </c>
      <c r="F67" s="78">
        <v>0</v>
      </c>
      <c r="G67" s="37">
        <v>0</v>
      </c>
      <c r="H67" s="37">
        <v>0</v>
      </c>
      <c r="I67" s="19"/>
      <c r="J67" s="26">
        <v>0</v>
      </c>
      <c r="K67" s="23">
        <v>0</v>
      </c>
      <c r="L67" s="37">
        <v>0</v>
      </c>
      <c r="M67" s="37">
        <v>0</v>
      </c>
      <c r="N67" s="35">
        <v>0</v>
      </c>
      <c r="O67" s="36">
        <v>0</v>
      </c>
      <c r="P67" s="78">
        <v>0</v>
      </c>
      <c r="Q67" s="37">
        <v>0</v>
      </c>
      <c r="R67" s="37">
        <v>0</v>
      </c>
      <c r="S67" s="19"/>
      <c r="T67" s="38">
        <v>0</v>
      </c>
      <c r="U67" s="78">
        <v>0</v>
      </c>
      <c r="V67" s="37">
        <v>0</v>
      </c>
      <c r="W67" s="37">
        <v>0</v>
      </c>
      <c r="X67" s="37">
        <v>0</v>
      </c>
      <c r="Y67" s="36">
        <v>0</v>
      </c>
    </row>
    <row r="68" spans="1:25" s="73" customFormat="1" ht="12.75" hidden="1" customHeight="1" outlineLevel="1" x14ac:dyDescent="0.2">
      <c r="A68" s="90" t="s">
        <v>64</v>
      </c>
      <c r="B68" s="138"/>
      <c r="C68" s="138"/>
      <c r="D68" s="138"/>
      <c r="E68" s="91" t="s">
        <v>110</v>
      </c>
      <c r="F68" s="78">
        <v>0</v>
      </c>
      <c r="G68" s="37">
        <v>0</v>
      </c>
      <c r="H68" s="37">
        <v>0</v>
      </c>
      <c r="I68" s="19"/>
      <c r="J68" s="26">
        <v>0</v>
      </c>
      <c r="K68" s="23">
        <v>0</v>
      </c>
      <c r="L68" s="37">
        <v>0</v>
      </c>
      <c r="M68" s="37">
        <v>0</v>
      </c>
      <c r="N68" s="35">
        <v>0</v>
      </c>
      <c r="O68" s="36">
        <v>0</v>
      </c>
      <c r="P68" s="78">
        <v>0</v>
      </c>
      <c r="Q68" s="37">
        <v>0</v>
      </c>
      <c r="R68" s="37">
        <v>0</v>
      </c>
      <c r="S68" s="19"/>
      <c r="T68" s="38">
        <v>0</v>
      </c>
      <c r="U68" s="78">
        <v>0</v>
      </c>
      <c r="V68" s="37">
        <v>0</v>
      </c>
      <c r="W68" s="37">
        <v>0</v>
      </c>
      <c r="X68" s="37">
        <v>0</v>
      </c>
      <c r="Y68" s="36">
        <v>0</v>
      </c>
    </row>
    <row r="69" spans="1:25" s="73" customFormat="1" ht="12.75" hidden="1" customHeight="1" outlineLevel="1" x14ac:dyDescent="0.2">
      <c r="A69" s="90" t="s">
        <v>65</v>
      </c>
      <c r="B69" s="138"/>
      <c r="C69" s="138"/>
      <c r="D69" s="138"/>
      <c r="E69" s="91" t="s">
        <v>110</v>
      </c>
      <c r="F69" s="78">
        <v>0</v>
      </c>
      <c r="G69" s="37">
        <v>0</v>
      </c>
      <c r="H69" s="37">
        <v>0</v>
      </c>
      <c r="I69" s="19"/>
      <c r="J69" s="26">
        <v>0</v>
      </c>
      <c r="K69" s="23">
        <v>0</v>
      </c>
      <c r="L69" s="37">
        <v>0</v>
      </c>
      <c r="M69" s="37">
        <v>0</v>
      </c>
      <c r="N69" s="35">
        <v>0</v>
      </c>
      <c r="O69" s="36">
        <v>0</v>
      </c>
      <c r="P69" s="78">
        <v>0</v>
      </c>
      <c r="Q69" s="37">
        <v>0</v>
      </c>
      <c r="R69" s="37">
        <v>0</v>
      </c>
      <c r="S69" s="19"/>
      <c r="T69" s="38">
        <v>0</v>
      </c>
      <c r="U69" s="78">
        <v>0</v>
      </c>
      <c r="V69" s="37">
        <v>0</v>
      </c>
      <c r="W69" s="37">
        <v>0</v>
      </c>
      <c r="X69" s="37">
        <v>0</v>
      </c>
      <c r="Y69" s="36">
        <v>0</v>
      </c>
    </row>
    <row r="70" spans="1:25" s="73" customFormat="1" ht="12.75" hidden="1" customHeight="1" outlineLevel="1" x14ac:dyDescent="0.2">
      <c r="A70" s="90" t="s">
        <v>66</v>
      </c>
      <c r="B70" s="138"/>
      <c r="C70" s="138"/>
      <c r="D70" s="138"/>
      <c r="E70" s="91" t="s">
        <v>110</v>
      </c>
      <c r="F70" s="78">
        <v>0</v>
      </c>
      <c r="G70" s="37">
        <v>0</v>
      </c>
      <c r="H70" s="37">
        <v>0</v>
      </c>
      <c r="I70" s="19"/>
      <c r="J70" s="26">
        <v>0</v>
      </c>
      <c r="K70" s="23">
        <v>0</v>
      </c>
      <c r="L70" s="37">
        <v>0</v>
      </c>
      <c r="M70" s="37">
        <v>0</v>
      </c>
      <c r="N70" s="35">
        <v>0</v>
      </c>
      <c r="O70" s="36">
        <v>0</v>
      </c>
      <c r="P70" s="78">
        <v>0</v>
      </c>
      <c r="Q70" s="37">
        <v>0</v>
      </c>
      <c r="R70" s="37">
        <v>0</v>
      </c>
      <c r="S70" s="19"/>
      <c r="T70" s="38">
        <v>0</v>
      </c>
      <c r="U70" s="78">
        <v>0</v>
      </c>
      <c r="V70" s="37">
        <v>0</v>
      </c>
      <c r="W70" s="37">
        <v>0</v>
      </c>
      <c r="X70" s="37">
        <v>0</v>
      </c>
      <c r="Y70" s="36">
        <v>0</v>
      </c>
    </row>
    <row r="71" spans="1:25" s="73" customFormat="1" collapsed="1" x14ac:dyDescent="0.2">
      <c r="A71" s="212"/>
      <c r="B71" s="213"/>
      <c r="C71" s="213"/>
      <c r="D71" s="214"/>
      <c r="E71" s="93" t="s">
        <v>14</v>
      </c>
      <c r="F71" s="78">
        <v>0</v>
      </c>
      <c r="G71" s="37">
        <v>0</v>
      </c>
      <c r="H71" s="37">
        <v>0</v>
      </c>
      <c r="I71" s="37">
        <v>74.150000000000006</v>
      </c>
      <c r="J71" s="26">
        <v>74.150000000000006</v>
      </c>
      <c r="K71" s="78">
        <v>0</v>
      </c>
      <c r="L71" s="37">
        <v>0</v>
      </c>
      <c r="M71" s="37">
        <v>0</v>
      </c>
      <c r="N71" s="24">
        <v>18.773</v>
      </c>
      <c r="O71" s="36">
        <v>18.773</v>
      </c>
      <c r="P71" s="78">
        <v>0</v>
      </c>
      <c r="Q71" s="37">
        <v>0</v>
      </c>
      <c r="R71" s="37">
        <v>0</v>
      </c>
      <c r="S71" s="37">
        <v>74.153000000000006</v>
      </c>
      <c r="T71" s="38">
        <v>74.153000000000006</v>
      </c>
      <c r="U71" s="78">
        <v>0</v>
      </c>
      <c r="V71" s="37">
        <v>0</v>
      </c>
      <c r="W71" s="37">
        <v>0</v>
      </c>
      <c r="X71" s="223">
        <f>X62+X65</f>
        <v>94.153000000000006</v>
      </c>
      <c r="Y71" s="36">
        <f>Y62+Y65</f>
        <v>94.153000000000006</v>
      </c>
    </row>
    <row r="72" spans="1:25" s="73" customFormat="1" x14ac:dyDescent="0.2">
      <c r="A72" s="212"/>
      <c r="B72" s="213"/>
      <c r="C72" s="213"/>
      <c r="D72" s="214"/>
      <c r="E72" s="97" t="s">
        <v>20</v>
      </c>
      <c r="F72" s="78">
        <v>34.365000000000002</v>
      </c>
      <c r="G72" s="37">
        <v>2408.5029999999997</v>
      </c>
      <c r="H72" s="37">
        <v>1706.453</v>
      </c>
      <c r="I72" s="37">
        <v>2038.0155725</v>
      </c>
      <c r="J72" s="26">
        <v>6187.34</v>
      </c>
      <c r="K72" s="78">
        <v>4.5699983999999994</v>
      </c>
      <c r="L72" s="37">
        <v>240.49248</v>
      </c>
      <c r="M72" s="37">
        <v>398.70400000000001</v>
      </c>
      <c r="N72" s="37">
        <v>153.4624025</v>
      </c>
      <c r="O72" s="36">
        <v>797.22888089999992</v>
      </c>
      <c r="P72" s="78">
        <v>33.407249711999995</v>
      </c>
      <c r="Q72" s="37">
        <v>1275.5267187520001</v>
      </c>
      <c r="R72" s="37">
        <v>1706.4531200000001</v>
      </c>
      <c r="S72" s="37">
        <v>183.173</v>
      </c>
      <c r="T72" s="38">
        <v>3198.5600884639998</v>
      </c>
      <c r="U72" s="78">
        <v>31.898588832000002</v>
      </c>
      <c r="V72" s="37">
        <v>2185.5245304</v>
      </c>
      <c r="W72" s="37">
        <v>1523.0492799999997</v>
      </c>
      <c r="X72" s="37">
        <v>1811.7226094499999</v>
      </c>
      <c r="Y72" s="36">
        <v>5552.1950086819998</v>
      </c>
    </row>
    <row r="73" spans="1:25" s="73" customFormat="1" ht="9" customHeight="1" x14ac:dyDescent="0.2">
      <c r="A73" s="178"/>
      <c r="B73" s="173"/>
      <c r="C73" s="173"/>
      <c r="D73" s="173"/>
      <c r="E73" s="179"/>
      <c r="F73" s="154"/>
      <c r="G73" s="155"/>
      <c r="H73" s="155"/>
      <c r="I73" s="155"/>
      <c r="J73" s="156"/>
      <c r="K73" s="98"/>
      <c r="L73" s="99"/>
      <c r="M73" s="99"/>
      <c r="N73" s="99"/>
      <c r="O73" s="100"/>
      <c r="P73" s="154"/>
      <c r="Q73" s="155"/>
      <c r="R73" s="155"/>
      <c r="S73" s="155"/>
      <c r="T73" s="155"/>
      <c r="U73" s="154"/>
      <c r="V73" s="155"/>
      <c r="W73" s="155"/>
      <c r="X73" s="155"/>
      <c r="Y73" s="156"/>
    </row>
    <row r="74" spans="1:25" s="73" customFormat="1" x14ac:dyDescent="0.2">
      <c r="A74" s="90" t="s">
        <v>67</v>
      </c>
      <c r="B74" s="138"/>
      <c r="C74" s="138"/>
      <c r="D74" s="138"/>
      <c r="E74" s="91" t="s">
        <v>111</v>
      </c>
      <c r="F74" s="37">
        <v>0.69</v>
      </c>
      <c r="G74" s="37">
        <v>48.17</v>
      </c>
      <c r="H74" s="37">
        <v>34.129060000000003</v>
      </c>
      <c r="I74" s="37">
        <v>40.76</v>
      </c>
      <c r="J74" s="26">
        <v>123.74905999999999</v>
      </c>
      <c r="K74" s="37">
        <v>0.09</v>
      </c>
      <c r="L74" s="37">
        <v>4.8099999999999996</v>
      </c>
      <c r="M74" s="37">
        <v>7.9740800000000007</v>
      </c>
      <c r="N74" s="37">
        <v>3.07</v>
      </c>
      <c r="O74" s="26">
        <v>15.94408</v>
      </c>
      <c r="P74" s="78">
        <v>0.66814499423999996</v>
      </c>
      <c r="Q74" s="37">
        <v>25.510534375040002</v>
      </c>
      <c r="R74" s="37">
        <v>34.129062400000002</v>
      </c>
      <c r="S74" s="37">
        <v>3.6634600000000002</v>
      </c>
      <c r="T74" s="38">
        <v>63.97120176928</v>
      </c>
      <c r="U74" s="48">
        <v>0.63797177664000004</v>
      </c>
      <c r="V74" s="37">
        <v>43.710490608000001</v>
      </c>
      <c r="W74" s="37">
        <v>30.460985599999994</v>
      </c>
      <c r="X74" s="37">
        <f>36.234452189-20</f>
        <v>16.234452189000002</v>
      </c>
      <c r="Y74" s="36">
        <v>111.04390017364</v>
      </c>
    </row>
    <row r="75" spans="1:25" ht="15" customHeight="1" x14ac:dyDescent="0.2">
      <c r="A75" s="215"/>
      <c r="B75" s="216"/>
      <c r="C75" s="216"/>
      <c r="D75" s="217"/>
      <c r="E75" s="101" t="s">
        <v>5</v>
      </c>
      <c r="F75" s="102">
        <v>35.055</v>
      </c>
      <c r="G75" s="103">
        <v>2456.6729999999998</v>
      </c>
      <c r="H75" s="103">
        <v>1740.58206</v>
      </c>
      <c r="I75" s="103">
        <v>2078.7755725000002</v>
      </c>
      <c r="J75" s="28">
        <v>6311.0856325000004</v>
      </c>
      <c r="K75" s="102">
        <v>4.6599983999999992</v>
      </c>
      <c r="L75" s="103">
        <v>245.30248</v>
      </c>
      <c r="M75" s="103">
        <v>406.67808000000002</v>
      </c>
      <c r="N75" s="103">
        <v>156.53240249999999</v>
      </c>
      <c r="O75" s="28">
        <v>813.17296090000002</v>
      </c>
      <c r="P75" s="102">
        <v>34.075394706239997</v>
      </c>
      <c r="Q75" s="103">
        <v>1301.03725312704</v>
      </c>
      <c r="R75" s="103">
        <v>1740.5821824000002</v>
      </c>
      <c r="S75" s="103">
        <v>186.83645999999999</v>
      </c>
      <c r="T75" s="145">
        <v>3262.5312902332803</v>
      </c>
      <c r="U75" s="102">
        <v>32.536560608640002</v>
      </c>
      <c r="V75" s="103">
        <v>2229.2350210079999</v>
      </c>
      <c r="W75" s="103">
        <v>1553.5102655999997</v>
      </c>
      <c r="X75" s="103">
        <v>1847.9570616389999</v>
      </c>
      <c r="Y75" s="20">
        <v>5663.2389088556401</v>
      </c>
    </row>
    <row r="76" spans="1:25" ht="39.75" customHeight="1" x14ac:dyDescent="0.2">
      <c r="A76" s="218"/>
      <c r="B76" s="219"/>
      <c r="C76" s="219"/>
      <c r="D76" s="220"/>
      <c r="E76" s="104" t="s">
        <v>112</v>
      </c>
      <c r="F76" s="105"/>
      <c r="G76" s="24"/>
      <c r="H76" s="24"/>
      <c r="I76" s="30"/>
      <c r="J76" s="29"/>
      <c r="K76" s="21"/>
      <c r="L76" s="24"/>
      <c r="M76" s="24"/>
      <c r="N76" s="30"/>
      <c r="O76" s="29"/>
      <c r="P76" s="105"/>
      <c r="Q76" s="24"/>
      <c r="R76" s="24"/>
      <c r="S76" s="30"/>
      <c r="T76" s="30"/>
      <c r="U76" s="105">
        <v>55.596391071711594</v>
      </c>
      <c r="V76" s="21">
        <v>3809.1740399200244</v>
      </c>
      <c r="W76" s="21">
        <v>2654.5388524342338</v>
      </c>
      <c r="X76" s="23">
        <v>3105.1157831186533</v>
      </c>
      <c r="Y76" s="17">
        <v>9624.4250665446234</v>
      </c>
    </row>
    <row r="77" spans="1:25" ht="22.5" hidden="1" x14ac:dyDescent="0.2">
      <c r="A77" s="218"/>
      <c r="B77" s="219"/>
      <c r="C77" s="219"/>
      <c r="D77" s="220"/>
      <c r="E77" s="104" t="s">
        <v>27</v>
      </c>
      <c r="F77" s="105"/>
      <c r="G77" s="24"/>
      <c r="H77" s="24"/>
      <c r="I77" s="30"/>
      <c r="J77" s="29"/>
      <c r="K77" s="21"/>
      <c r="L77" s="24"/>
      <c r="M77" s="24"/>
      <c r="N77" s="30"/>
      <c r="O77" s="29"/>
      <c r="P77" s="105"/>
      <c r="Q77" s="24"/>
      <c r="R77" s="24"/>
      <c r="S77" s="30"/>
      <c r="T77" s="30"/>
      <c r="U77" s="136"/>
      <c r="V77" s="22"/>
      <c r="W77" s="22"/>
      <c r="X77" s="22"/>
      <c r="Y77" s="25"/>
    </row>
    <row r="78" spans="1:25" ht="22.5" x14ac:dyDescent="0.2">
      <c r="A78" s="218"/>
      <c r="B78" s="219"/>
      <c r="C78" s="219"/>
      <c r="D78" s="220"/>
      <c r="E78" s="104" t="s">
        <v>26</v>
      </c>
      <c r="F78" s="105"/>
      <c r="G78" s="24"/>
      <c r="H78" s="24"/>
      <c r="I78" s="30"/>
      <c r="J78" s="29"/>
      <c r="K78" s="21"/>
      <c r="L78" s="24"/>
      <c r="M78" s="24"/>
      <c r="N78" s="30"/>
      <c r="O78" s="29"/>
      <c r="P78" s="105"/>
      <c r="Q78" s="24"/>
      <c r="R78" s="24"/>
      <c r="S78" s="30"/>
      <c r="T78" s="30"/>
      <c r="U78" s="78">
        <v>38.917473750198113</v>
      </c>
      <c r="V78" s="23">
        <v>2666.421827944017</v>
      </c>
      <c r="W78" s="23">
        <v>1858.1771967039635</v>
      </c>
      <c r="X78" s="23">
        <v>2195.8269481830571</v>
      </c>
      <c r="Y78" s="26">
        <v>6759.3434465812352</v>
      </c>
    </row>
    <row r="79" spans="1:25" ht="15" customHeight="1" thickBot="1" x14ac:dyDescent="0.25">
      <c r="A79" s="218"/>
      <c r="B79" s="219"/>
      <c r="C79" s="219"/>
      <c r="D79" s="220"/>
      <c r="E79" s="106" t="s">
        <v>15</v>
      </c>
      <c r="F79" s="107">
        <v>35.055</v>
      </c>
      <c r="G79" s="32">
        <v>2456.6729999999998</v>
      </c>
      <c r="H79" s="32">
        <v>1740.58206</v>
      </c>
      <c r="I79" s="33">
        <v>2078.7755725000002</v>
      </c>
      <c r="J79" s="27">
        <v>6311.0856325000004</v>
      </c>
      <c r="K79" s="31">
        <v>4.6599983999999992</v>
      </c>
      <c r="L79" s="32">
        <v>245.30248</v>
      </c>
      <c r="M79" s="32">
        <v>406.67808000000002</v>
      </c>
      <c r="N79" s="33">
        <v>156.53240249999999</v>
      </c>
      <c r="O79" s="27">
        <v>813.17296090000002</v>
      </c>
      <c r="P79" s="107">
        <v>34.075394706239997</v>
      </c>
      <c r="Q79" s="32">
        <v>1301.03725312704</v>
      </c>
      <c r="R79" s="32">
        <v>1740.5821824000002</v>
      </c>
      <c r="S79" s="33">
        <v>186.83645999999999</v>
      </c>
      <c r="T79" s="33">
        <v>3262.5312902332803</v>
      </c>
      <c r="U79" s="107">
        <v>38.917473750198113</v>
      </c>
      <c r="V79" s="32">
        <v>2666.421827944017</v>
      </c>
      <c r="W79" s="32">
        <v>1858.1771967039635</v>
      </c>
      <c r="X79" s="32">
        <v>2195.8269481830571</v>
      </c>
      <c r="Y79" s="27">
        <v>6759.3434465812352</v>
      </c>
    </row>
    <row r="80" spans="1:25" ht="14.25" customHeight="1" thickBot="1" x14ac:dyDescent="0.25">
      <c r="A80" s="108" t="s">
        <v>16</v>
      </c>
      <c r="B80" s="108"/>
      <c r="C80" s="108"/>
      <c r="D80" s="108"/>
      <c r="E80" s="109"/>
      <c r="F80" s="110" t="s">
        <v>16</v>
      </c>
      <c r="G80" s="111"/>
      <c r="H80" s="112" t="s">
        <v>16</v>
      </c>
      <c r="I80" s="113"/>
      <c r="J80" s="113"/>
      <c r="K80" s="11"/>
      <c r="L80" s="11"/>
      <c r="M80" s="11"/>
      <c r="N80" s="11"/>
      <c r="O80" s="12"/>
      <c r="P80" s="40"/>
      <c r="Q80" s="40"/>
      <c r="R80" s="40"/>
      <c r="S80" s="40"/>
      <c r="T80" s="40"/>
      <c r="W80" s="44"/>
    </row>
    <row r="81" spans="1:25" ht="33" customHeight="1" thickBot="1" x14ac:dyDescent="0.25">
      <c r="A81" s="108"/>
      <c r="B81" s="108"/>
      <c r="C81" s="108"/>
      <c r="D81" s="108"/>
      <c r="E81" s="109"/>
      <c r="F81" s="114"/>
      <c r="G81" s="115"/>
      <c r="H81" s="116"/>
      <c r="I81" s="117"/>
      <c r="J81" s="117"/>
      <c r="K81" s="11"/>
      <c r="N81" s="195" t="s">
        <v>113</v>
      </c>
      <c r="O81" s="196"/>
      <c r="P81" s="196"/>
      <c r="Q81" s="196"/>
      <c r="R81" s="196"/>
      <c r="S81" s="196"/>
      <c r="T81" s="196"/>
      <c r="U81" s="196"/>
      <c r="V81" s="196"/>
      <c r="W81" s="197"/>
      <c r="X81" s="149">
        <f>J79</f>
        <v>6311.0856325000004</v>
      </c>
      <c r="Y81" s="150" t="s">
        <v>22</v>
      </c>
    </row>
    <row r="82" spans="1:25" ht="29.25" customHeight="1" thickBot="1" x14ac:dyDescent="0.25">
      <c r="A82" s="108"/>
      <c r="B82" s="108"/>
      <c r="C82" s="108"/>
      <c r="D82" s="108"/>
      <c r="E82" s="118"/>
      <c r="F82" s="118"/>
      <c r="G82" s="118"/>
      <c r="H82" s="118"/>
      <c r="I82" s="118"/>
      <c r="J82" s="118"/>
      <c r="K82" s="119"/>
      <c r="N82" s="195" t="s">
        <v>119</v>
      </c>
      <c r="O82" s="196"/>
      <c r="P82" s="196"/>
      <c r="Q82" s="196"/>
      <c r="R82" s="196"/>
      <c r="S82" s="196"/>
      <c r="T82" s="196"/>
      <c r="U82" s="196"/>
      <c r="V82" s="196"/>
      <c r="W82" s="197"/>
      <c r="X82" s="149">
        <f>O79</f>
        <v>813.17296090000002</v>
      </c>
      <c r="Y82" s="150" t="s">
        <v>22</v>
      </c>
    </row>
    <row r="83" spans="1:25" ht="44.25" customHeight="1" thickBot="1" x14ac:dyDescent="0.25">
      <c r="A83" s="108"/>
      <c r="B83" s="108"/>
      <c r="C83" s="108"/>
      <c r="D83" s="108"/>
      <c r="E83" s="120" t="s">
        <v>114</v>
      </c>
      <c r="F83" s="121"/>
      <c r="G83" s="121"/>
      <c r="H83" s="167" t="s">
        <v>75</v>
      </c>
      <c r="I83" s="167"/>
      <c r="J83" s="118"/>
      <c r="K83" s="118"/>
      <c r="L83" s="44"/>
      <c r="N83" s="192" t="s">
        <v>115</v>
      </c>
      <c r="O83" s="193"/>
      <c r="P83" s="193"/>
      <c r="Q83" s="193"/>
      <c r="R83" s="193"/>
      <c r="S83" s="193"/>
      <c r="T83" s="193"/>
      <c r="U83" s="193"/>
      <c r="V83" s="193"/>
      <c r="W83" s="194"/>
      <c r="X83" s="151">
        <f>Y79</f>
        <v>6759.3434465812352</v>
      </c>
      <c r="Y83" s="150" t="s">
        <v>22</v>
      </c>
    </row>
    <row r="84" spans="1:25" ht="27.75" customHeight="1" thickBot="1" x14ac:dyDescent="0.3">
      <c r="A84" s="108"/>
      <c r="B84" s="108"/>
      <c r="C84" s="108"/>
      <c r="D84" s="108"/>
      <c r="E84" s="121"/>
      <c r="F84" s="121"/>
      <c r="G84" s="121"/>
      <c r="H84" s="142"/>
      <c r="I84" s="142"/>
      <c r="J84" s="118"/>
      <c r="K84" s="129"/>
      <c r="L84" s="122"/>
      <c r="M84" s="122"/>
      <c r="N84" s="184" t="s">
        <v>120</v>
      </c>
      <c r="O84" s="184"/>
      <c r="P84" s="184"/>
      <c r="Q84" s="184"/>
      <c r="R84" s="184"/>
      <c r="S84" s="184"/>
      <c r="T84" s="184"/>
      <c r="U84" s="184"/>
      <c r="V84" s="184"/>
      <c r="W84" s="184"/>
      <c r="X84" s="152">
        <v>8058.23171</v>
      </c>
      <c r="Y84" s="150" t="s">
        <v>117</v>
      </c>
    </row>
    <row r="85" spans="1:25" ht="31.5" customHeight="1" x14ac:dyDescent="0.25">
      <c r="E85" s="41"/>
      <c r="F85" s="41"/>
      <c r="G85" s="41"/>
      <c r="H85" s="42"/>
      <c r="I85" s="42"/>
      <c r="K85" s="183"/>
      <c r="L85" s="183"/>
      <c r="M85" s="183"/>
      <c r="U85" s="221"/>
      <c r="V85" s="222"/>
      <c r="W85" s="222"/>
      <c r="X85" s="222"/>
      <c r="Y85" s="222"/>
    </row>
    <row r="86" spans="1:25" ht="34.5" customHeight="1" x14ac:dyDescent="0.2">
      <c r="E86" s="120" t="s">
        <v>116</v>
      </c>
      <c r="F86" s="121"/>
      <c r="G86" s="121"/>
      <c r="H86" s="167" t="s">
        <v>72</v>
      </c>
      <c r="I86" s="167"/>
      <c r="J86" s="118"/>
      <c r="K86" s="183"/>
      <c r="L86" s="183"/>
      <c r="M86" s="183"/>
    </row>
    <row r="87" spans="1:25" ht="18.75" customHeight="1" x14ac:dyDescent="0.25">
      <c r="L87" s="13"/>
      <c r="M87" s="13"/>
      <c r="N87" s="126"/>
      <c r="O87" s="126"/>
      <c r="P87" s="126"/>
      <c r="Q87" s="126"/>
      <c r="R87" s="126"/>
      <c r="S87" s="126"/>
      <c r="T87" s="126"/>
      <c r="U87" s="126"/>
      <c r="V87" s="126"/>
      <c r="W87" s="126"/>
      <c r="X87" s="126"/>
      <c r="Y87" s="126"/>
    </row>
    <row r="88" spans="1:25" ht="20.25" customHeight="1" x14ac:dyDescent="0.25">
      <c r="E88" s="120"/>
      <c r="F88" s="123"/>
      <c r="G88" s="123"/>
      <c r="H88" s="167"/>
      <c r="I88" s="167"/>
      <c r="K88" s="15"/>
      <c r="L88" s="15"/>
      <c r="M88" s="15"/>
    </row>
    <row r="89" spans="1:25" s="126" customFormat="1" ht="15.75" x14ac:dyDescent="0.25">
      <c r="A89" s="124"/>
      <c r="B89" s="125"/>
      <c r="D89" s="123"/>
      <c r="E89" s="127" t="s">
        <v>82</v>
      </c>
      <c r="F89" s="128"/>
      <c r="H89" s="167" t="s">
        <v>118</v>
      </c>
      <c r="I89" s="167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</row>
  </sheetData>
  <sheetProtection formatCells="0" formatColumns="0" formatRows="0"/>
  <mergeCells count="75">
    <mergeCell ref="A72:D72"/>
    <mergeCell ref="A71:D71"/>
    <mergeCell ref="A75:D79"/>
    <mergeCell ref="A73:E73"/>
    <mergeCell ref="U85:Y85"/>
    <mergeCell ref="K85:M85"/>
    <mergeCell ref="A8:A9"/>
    <mergeCell ref="F43:J43"/>
    <mergeCell ref="A11:E11"/>
    <mergeCell ref="F11:J11"/>
    <mergeCell ref="P39:T39"/>
    <mergeCell ref="P43:T43"/>
    <mergeCell ref="A21:D21"/>
    <mergeCell ref="P56:T56"/>
    <mergeCell ref="P61:T61"/>
    <mergeCell ref="K39:O39"/>
    <mergeCell ref="A37:D37"/>
    <mergeCell ref="B8:B9"/>
    <mergeCell ref="C8:C9"/>
    <mergeCell ref="F22:J22"/>
    <mergeCell ref="K22:O22"/>
    <mergeCell ref="K43:O43"/>
    <mergeCell ref="A23:E23"/>
    <mergeCell ref="A33:D33"/>
    <mergeCell ref="A35:D35"/>
    <mergeCell ref="K61:O61"/>
    <mergeCell ref="E8:E9"/>
    <mergeCell ref="A22:E22"/>
    <mergeCell ref="D8:D9"/>
    <mergeCell ref="K86:M86"/>
    <mergeCell ref="N84:W84"/>
    <mergeCell ref="H83:I83"/>
    <mergeCell ref="H86:I86"/>
    <mergeCell ref="X1:Y1"/>
    <mergeCell ref="W5:Y5"/>
    <mergeCell ref="W6:Y6"/>
    <mergeCell ref="U4:Y4"/>
    <mergeCell ref="U2:Y3"/>
    <mergeCell ref="P22:T22"/>
    <mergeCell ref="N83:W83"/>
    <mergeCell ref="N82:W82"/>
    <mergeCell ref="U73:Y73"/>
    <mergeCell ref="N81:W81"/>
    <mergeCell ref="P73:T73"/>
    <mergeCell ref="K56:O56"/>
    <mergeCell ref="H88:I88"/>
    <mergeCell ref="H89:I89"/>
    <mergeCell ref="A38:D38"/>
    <mergeCell ref="A42:D42"/>
    <mergeCell ref="A43:E43"/>
    <mergeCell ref="A55:D55"/>
    <mergeCell ref="F39:J39"/>
    <mergeCell ref="F73:J73"/>
    <mergeCell ref="A61:E61"/>
    <mergeCell ref="F61:J61"/>
    <mergeCell ref="A59:D59"/>
    <mergeCell ref="A60:D60"/>
    <mergeCell ref="F56:J56"/>
    <mergeCell ref="A39:E39"/>
    <mergeCell ref="A56:E56"/>
    <mergeCell ref="A54:D54"/>
    <mergeCell ref="F3:O6"/>
    <mergeCell ref="K11:O11"/>
    <mergeCell ref="P8:T8"/>
    <mergeCell ref="P11:T11"/>
    <mergeCell ref="K8:O8"/>
    <mergeCell ref="F8:J8"/>
    <mergeCell ref="Z3:AJ6"/>
    <mergeCell ref="U56:Y56"/>
    <mergeCell ref="U61:Y61"/>
    <mergeCell ref="U22:Y22"/>
    <mergeCell ref="U39:Y39"/>
    <mergeCell ref="U43:Y43"/>
    <mergeCell ref="U11:Y11"/>
    <mergeCell ref="U8:Y8"/>
  </mergeCells>
  <dataValidations count="5">
    <dataValidation type="list" allowBlank="1" showInputMessage="1" showErrorMessage="1" sqref="C12:C20 C62:C70 C44:C49 C24:C32 C34 C36">
      <formula1>"да,нет"</formula1>
    </dataValidation>
    <dataValidation type="list" allowBlank="1" showInputMessage="1" showErrorMessage="1" sqref="B12:B20 B62:B70 B51">
      <formula1>"ВЛ-0,4 кВ,ВЛ 6-10 кВ,ВЛ-35 кВ,ВЛ 110-220 кВ,КЛ-0,4 кВ,КЛ 1-10 кВ,КЛ-35 кВ,КЛ 110-220 кВ,ТП 6/10 кВ,ПС-35 кВ,ПС 110-220 кВ"</formula1>
    </dataValidation>
    <dataValidation type="custom" allowBlank="1" showInputMessage="1" showErrorMessage="1" sqref="D24:D32 D34 D36">
      <formula1>AND(D24&gt;=0)</formula1>
    </dataValidation>
    <dataValidation type="list" allowBlank="1" showInputMessage="1" showErrorMessage="1" sqref="B44:B50 B52:B53 B24:B32 B34 B36">
      <formula1>"ВЛ-0.4 кВ,ВЛ 6-10 кВ,ВЛ-35 кВ,ВЛ 110-220 кВ,КЛ-0.4 кВ,КЛ 1-10 кВ,КЛ-35 кВ,КЛ 110-220 кВ,ТП 6/10 кВ,ПС-35 кВ,ПС 110-220 кВ"</formula1>
    </dataValidation>
    <dataValidation type="list" allowBlank="1" showInputMessage="1" showErrorMessage="1" sqref="F89">
      <formula1>Подпись</formula1>
    </dataValidation>
  </dataValidations>
  <printOptions horizontalCentered="1"/>
  <pageMargins left="0.35433070866141736" right="0.15748031496062992" top="0.35433070866141736" bottom="0.15748031496062992" header="1.5748031496062993" footer="7.874015748031496E-2"/>
  <pageSetup paperSize="8" scale="7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РПЦЛ</vt:lpstr>
      <vt:lpstr>РПЦЛ!Заголовки_для_печати</vt:lpstr>
      <vt:lpstr>РПЦЛ!Область_печати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Лаврова Ирина Владимировна</dc:creator>
  <cp:lastModifiedBy>Чижова Анастасия Николаевна</cp:lastModifiedBy>
  <cp:lastPrinted>2017-06-20T05:05:17Z</cp:lastPrinted>
  <dcterms:created xsi:type="dcterms:W3CDTF">2006-09-16T00:00:00Z</dcterms:created>
  <dcterms:modified xsi:type="dcterms:W3CDTF">2022-03-31T06:14:23Z</dcterms:modified>
</cp:coreProperties>
</file>